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185" yWindow="-15" windowWidth="10320" windowHeight="8280"/>
  </bookViews>
  <sheets>
    <sheet name="1ｻﾏﾘｰ" sheetId="1" r:id="rId1"/>
    <sheet name="2損益" sheetId="2" r:id="rId2"/>
    <sheet name="3業務粗" sheetId="3" r:id="rId3"/>
    <sheet name="4利回" sheetId="4" r:id="rId4"/>
    <sheet name="5地区" sheetId="13" r:id="rId5"/>
    <sheet name="6県内ｼｪｱ" sheetId="14" r:id="rId6"/>
    <sheet name="7再生法" sheetId="7" r:id="rId7"/>
    <sheet name="8業種別" sheetId="8" r:id="rId8"/>
    <sheet name="9有証" sheetId="9" r:id="rId9"/>
    <sheet name="10資産運用商品" sheetId="10" r:id="rId10"/>
    <sheet name="11経費 " sheetId="11" r:id="rId11"/>
    <sheet name="12人員・店舗数" sheetId="12" r:id="rId12"/>
    <sheet name="Sheet1" sheetId="15" r:id="rId13"/>
  </sheets>
  <definedNames>
    <definedName name="_xlnm.Print_Area" localSheetId="9">'10資産運用商品'!$A$1:$AF$19</definedName>
    <definedName name="_xlnm.Print_Area" localSheetId="10">'11経費 '!$A$1:$U$21</definedName>
    <definedName name="_xlnm.Print_Area" localSheetId="11">'12人員・店舗数'!$A$1:$S$29</definedName>
    <definedName name="_xlnm.Print_Area" localSheetId="0">'1ｻﾏﾘｰ'!$B$1:$AC$39</definedName>
    <definedName name="_xlnm.Print_Area" localSheetId="1">'2損益'!$A$1:$T$30</definedName>
    <definedName name="_xlnm.Print_Area" localSheetId="2">'3業務粗'!$A$1:$U$23</definedName>
    <definedName name="_xlnm.Print_Area" localSheetId="3">'4利回'!$A$1:$T$26</definedName>
    <definedName name="_xlnm.Print_Area" localSheetId="4">'5地区'!$A$1:$V$38</definedName>
    <definedName name="_xlnm.Print_Area" localSheetId="5">'6県内ｼｪｱ'!$A$1:$V$35</definedName>
    <definedName name="_xlnm.Print_Area" localSheetId="6">'7再生法'!$A$1:$V$43</definedName>
    <definedName name="_xlnm.Print_Area" localSheetId="7">'8業種別'!$A$1:$AD$47</definedName>
    <definedName name="_xlnm.Print_Area" localSheetId="8">'9有証'!$A$1:$AK$29</definedName>
    <definedName name="Z_57DA49C6_5EA8_41A1_967C_275979AE30B6_.wvu.Cols" localSheetId="9" hidden="1">'10資産運用商品'!#REF!</definedName>
    <definedName name="Z_57DA49C6_5EA8_41A1_967C_275979AE30B6_.wvu.Cols" localSheetId="10" hidden="1">'11経費 '!#REF!</definedName>
    <definedName name="Z_57DA49C6_5EA8_41A1_967C_275979AE30B6_.wvu.Cols" localSheetId="0" hidden="1">'1ｻﾏﾘｰ'!#REF!</definedName>
    <definedName name="Z_57DA49C6_5EA8_41A1_967C_275979AE30B6_.wvu.Cols" localSheetId="1" hidden="1">'2損益'!#REF!</definedName>
    <definedName name="Z_57DA49C6_5EA8_41A1_967C_275979AE30B6_.wvu.Cols" localSheetId="2" hidden="1">'3業務粗'!#REF!</definedName>
    <definedName name="Z_57DA49C6_5EA8_41A1_967C_275979AE30B6_.wvu.Cols" localSheetId="3" hidden="1">'4利回'!#REF!</definedName>
    <definedName name="Z_57DA49C6_5EA8_41A1_967C_275979AE30B6_.wvu.PrintArea" localSheetId="11" hidden="1">'12人員・店舗数'!$A$1:$K$27</definedName>
    <definedName name="Z_57DA49C6_5EA8_41A1_967C_275979AE30B6_.wvu.PrintArea" localSheetId="1" hidden="1">'2損益'!$A$1:$L$30</definedName>
    <definedName name="Z_57DA49C6_5EA8_41A1_967C_275979AE30B6_.wvu.PrintArea" localSheetId="8" hidden="1">'9有証'!$A$1:$V$29</definedName>
    <definedName name="Z_B102F4E1_4D70_4F6B_A4C4_D7CE980D5184_.wvu.Cols" localSheetId="9" hidden="1">'10資産運用商品'!#REF!</definedName>
    <definedName name="Z_B102F4E1_4D70_4F6B_A4C4_D7CE980D5184_.wvu.Cols" localSheetId="10" hidden="1">'11経費 '!#REF!</definedName>
    <definedName name="Z_B102F4E1_4D70_4F6B_A4C4_D7CE980D5184_.wvu.Cols" localSheetId="0" hidden="1">'1ｻﾏﾘｰ'!#REF!</definedName>
    <definedName name="Z_B102F4E1_4D70_4F6B_A4C4_D7CE980D5184_.wvu.Cols" localSheetId="1" hidden="1">'2損益'!#REF!</definedName>
    <definedName name="Z_B102F4E1_4D70_4F6B_A4C4_D7CE980D5184_.wvu.Cols" localSheetId="2" hidden="1">'3業務粗'!#REF!</definedName>
    <definedName name="Z_B102F4E1_4D70_4F6B_A4C4_D7CE980D5184_.wvu.Cols" localSheetId="3" hidden="1">'4利回'!#REF!</definedName>
    <definedName name="Z_B102F4E1_4D70_4F6B_A4C4_D7CE980D5184_.wvu.PrintArea" localSheetId="11" hidden="1">'12人員・店舗数'!$A$1:$K$27</definedName>
    <definedName name="Z_B102F4E1_4D70_4F6B_A4C4_D7CE980D5184_.wvu.PrintArea" localSheetId="1" hidden="1">'2損益'!$A$1:$L$30</definedName>
    <definedName name="Z_B102F4E1_4D70_4F6B_A4C4_D7CE980D5184_.wvu.PrintArea" localSheetId="8" hidden="1">'9有証'!$A$1:$V$29</definedName>
  </definedNames>
  <calcPr calcId="145621"/>
  <customWorkbookViews>
    <customWorkbookView name="M91036 - 個人用ビュー" guid="{B102F4E1-4D70-4F6B-A4C4-D7CE980D5184}" mergeInterval="0" personalView="1" maximized="1" windowWidth="1276" windowHeight="663" tabRatio="699" activeSheetId="12"/>
    <customWorkbookView name="F73008 - 個人用ビュー" guid="{57DA49C6-5EA8-41A1-967C-275979AE30B6}" mergeInterval="0" personalView="1" maximized="1" windowWidth="1276" windowHeight="584" tabRatio="699" activeSheetId="11"/>
  </customWorkbookViews>
</workbook>
</file>

<file path=xl/calcChain.xml><?xml version="1.0" encoding="utf-8"?>
<calcChain xmlns="http://schemas.openxmlformats.org/spreadsheetml/2006/main">
  <c r="R8" i="12" l="1"/>
  <c r="R9" i="12"/>
  <c r="R10" i="12"/>
  <c r="R7" i="12"/>
  <c r="T20" i="14" l="1"/>
  <c r="S20" i="14"/>
  <c r="R20" i="14"/>
  <c r="Q20" i="14"/>
  <c r="P20" i="14"/>
  <c r="O20" i="14"/>
  <c r="N20" i="14"/>
  <c r="M20" i="14"/>
  <c r="K20" i="14"/>
  <c r="J20" i="14"/>
  <c r="I20" i="14"/>
  <c r="G20" i="14"/>
  <c r="F20" i="14"/>
  <c r="E20" i="14"/>
  <c r="D20" i="14"/>
</calcChain>
</file>

<file path=xl/sharedStrings.xml><?xml version="1.0" encoding="utf-8"?>
<sst xmlns="http://schemas.openxmlformats.org/spreadsheetml/2006/main" count="710" uniqueCount="331">
  <si>
    <t>危険債権</t>
  </si>
  <si>
    <t>要管理債権</t>
  </si>
  <si>
    <t>リスクアセット</t>
  </si>
  <si>
    <t>自己資本比率</t>
  </si>
  <si>
    <t>業務粗利益</t>
  </si>
  <si>
    <t>資金利益</t>
  </si>
  <si>
    <t>国内部門</t>
  </si>
  <si>
    <t>国際部門</t>
  </si>
  <si>
    <t>役務等利益</t>
  </si>
  <si>
    <t>特定取引利益</t>
  </si>
  <si>
    <t>その他業務利益</t>
  </si>
  <si>
    <t>経費</t>
  </si>
  <si>
    <t>業務純益</t>
  </si>
  <si>
    <t>（コア業務純益）</t>
  </si>
  <si>
    <t>臨時損益</t>
  </si>
  <si>
    <t>経常利益</t>
  </si>
  <si>
    <t>特別損益</t>
  </si>
  <si>
    <t>信用コスト</t>
  </si>
  <si>
    <t>国内部門業務粗利益</t>
  </si>
  <si>
    <t>役務取引等利益</t>
  </si>
  <si>
    <t>国際部門業務粗利益</t>
  </si>
  <si>
    <t>うち外国為替売買損益</t>
  </si>
  <si>
    <t>総合</t>
  </si>
  <si>
    <t>国内</t>
  </si>
  <si>
    <t>有価証券利回</t>
  </si>
  <si>
    <t>貸出金</t>
  </si>
  <si>
    <t>有価証券</t>
  </si>
  <si>
    <t>損益状況</t>
  </si>
  <si>
    <t>経常収益</t>
  </si>
  <si>
    <t>コア業務純益</t>
  </si>
  <si>
    <t>収益指標</t>
  </si>
  <si>
    <t>自己資本・自己資本比率</t>
  </si>
  <si>
    <t>うち業務委託費</t>
    <rPh sb="2" eb="4">
      <t>ギョウム</t>
    </rPh>
    <rPh sb="4" eb="7">
      <t>イタクヒ</t>
    </rPh>
    <phoneticPr fontId="2"/>
  </si>
  <si>
    <t>当期純利益</t>
    <rPh sb="2" eb="3">
      <t>ジュン</t>
    </rPh>
    <phoneticPr fontId="2"/>
  </si>
  <si>
    <t>税引前当期純利益</t>
    <rPh sb="5" eb="6">
      <t>ジュン</t>
    </rPh>
    <phoneticPr fontId="2"/>
  </si>
  <si>
    <t>うち不良債権処理額</t>
    <rPh sb="2" eb="4">
      <t>フリョウ</t>
    </rPh>
    <rPh sb="4" eb="6">
      <t>サイケン</t>
    </rPh>
    <rPh sb="6" eb="9">
      <t>ショリガク</t>
    </rPh>
    <phoneticPr fontId="2"/>
  </si>
  <si>
    <t>合計</t>
    <rPh sb="0" eb="2">
      <t>ゴウケイ</t>
    </rPh>
    <phoneticPr fontId="2"/>
  </si>
  <si>
    <t>（百万円）</t>
    <rPh sb="1" eb="3">
      <t>ヒャクマン</t>
    </rPh>
    <rPh sb="3" eb="4">
      <t>エン</t>
    </rPh>
    <phoneticPr fontId="2"/>
  </si>
  <si>
    <t>株式</t>
    <rPh sb="0" eb="2">
      <t>カブシキ</t>
    </rPh>
    <phoneticPr fontId="2"/>
  </si>
  <si>
    <t>債券</t>
    <rPh sb="0" eb="2">
      <t>サイケン</t>
    </rPh>
    <phoneticPr fontId="2"/>
  </si>
  <si>
    <t>国債</t>
    <rPh sb="0" eb="2">
      <t>コクサイ</t>
    </rPh>
    <phoneticPr fontId="2"/>
  </si>
  <si>
    <t>地方債</t>
    <rPh sb="0" eb="3">
      <t>チホウサイ</t>
    </rPh>
    <phoneticPr fontId="2"/>
  </si>
  <si>
    <t>社債</t>
    <rPh sb="0" eb="2">
      <t>シャサイ</t>
    </rPh>
    <phoneticPr fontId="2"/>
  </si>
  <si>
    <t>その他</t>
    <rPh sb="0" eb="3">
      <t>ソノタ</t>
    </rPh>
    <phoneticPr fontId="2"/>
  </si>
  <si>
    <t>その他有価証券</t>
    <rPh sb="0" eb="3">
      <t>ソノタ</t>
    </rPh>
    <rPh sb="3" eb="5">
      <t>ユウカ</t>
    </rPh>
    <rPh sb="5" eb="7">
      <t>ショウケン</t>
    </rPh>
    <phoneticPr fontId="2"/>
  </si>
  <si>
    <r>
      <t>ROA</t>
    </r>
    <r>
      <rPr>
        <sz val="8"/>
        <rFont val="ＭＳ 明朝"/>
        <family val="1"/>
        <charset val="128"/>
      </rPr>
      <t>（総資産当期利益率）</t>
    </r>
    <rPh sb="4" eb="5">
      <t>ソウ</t>
    </rPh>
    <rPh sb="5" eb="7">
      <t>シサン</t>
    </rPh>
    <rPh sb="7" eb="9">
      <t>トウキ</t>
    </rPh>
    <rPh sb="9" eb="11">
      <t>リエキ</t>
    </rPh>
    <rPh sb="11" eb="12">
      <t>リツ</t>
    </rPh>
    <phoneticPr fontId="2"/>
  </si>
  <si>
    <r>
      <t>ROE</t>
    </r>
    <r>
      <rPr>
        <sz val="8"/>
        <rFont val="ＭＳ 明朝"/>
        <family val="1"/>
        <charset val="128"/>
      </rPr>
      <t>（自己資本当期利益率）</t>
    </r>
    <rPh sb="4" eb="8">
      <t>ジコシホン</t>
    </rPh>
    <rPh sb="8" eb="10">
      <t>トウキ</t>
    </rPh>
    <rPh sb="10" eb="12">
      <t>リエキ</t>
    </rPh>
    <rPh sb="12" eb="13">
      <t>リツ</t>
    </rPh>
    <phoneticPr fontId="2"/>
  </si>
  <si>
    <r>
      <t>OHR</t>
    </r>
    <r>
      <rPr>
        <sz val="8"/>
        <rFont val="ＭＳ 明朝"/>
        <family val="1"/>
        <charset val="128"/>
      </rPr>
      <t>（付加価値経費率）</t>
    </r>
    <rPh sb="4" eb="6">
      <t>フカ</t>
    </rPh>
    <rPh sb="6" eb="8">
      <t>カチ</t>
    </rPh>
    <rPh sb="8" eb="10">
      <t>ケイヒ</t>
    </rPh>
    <rPh sb="10" eb="11">
      <t>リツ</t>
    </rPh>
    <phoneticPr fontId="2"/>
  </si>
  <si>
    <r>
      <t>預金・</t>
    </r>
    <r>
      <rPr>
        <sz val="11"/>
        <rFont val="Times New Roman"/>
        <family val="1"/>
      </rPr>
      <t>NCD</t>
    </r>
  </si>
  <si>
    <r>
      <t xml:space="preserve">Tier  </t>
    </r>
    <r>
      <rPr>
        <sz val="11"/>
        <rFont val="ＭＳ 明朝"/>
        <family val="1"/>
        <charset val="128"/>
      </rPr>
      <t>Ⅰ</t>
    </r>
  </si>
  <si>
    <r>
      <t xml:space="preserve">Tier  </t>
    </r>
    <r>
      <rPr>
        <sz val="11"/>
        <rFont val="ＭＳ 明朝"/>
        <family val="1"/>
        <charset val="128"/>
      </rPr>
      <t>Ⅱ</t>
    </r>
  </si>
  <si>
    <r>
      <t xml:space="preserve">Tier </t>
    </r>
    <r>
      <rPr>
        <sz val="11"/>
        <rFont val="ＭＳ 明朝"/>
        <family val="1"/>
        <charset val="128"/>
      </rPr>
      <t>Ⅰ比率</t>
    </r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</si>
  <si>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</si>
  <si>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危険債権</t>
    <rPh sb="0" eb="2">
      <t>キケン</t>
    </rPh>
    <rPh sb="2" eb="4">
      <t>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</si>
  <si>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</si>
  <si>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r>
      <t xml:space="preserve">         </t>
    </r>
    <r>
      <rPr>
        <sz val="11"/>
        <rFont val="ＭＳ 明朝"/>
        <family val="1"/>
        <charset val="128"/>
      </rP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9" eb="16">
      <t>ゴウケイ</t>
    </rPh>
    <phoneticPr fontId="2"/>
  </si>
  <si>
    <t>正常債権</t>
    <rPh sb="0" eb="2">
      <t>セイジョウ</t>
    </rPh>
    <rPh sb="2" eb="4">
      <t>サイケン</t>
    </rPh>
    <phoneticPr fontId="2"/>
  </si>
  <si>
    <t>総与信残高</t>
    <rPh sb="0" eb="1">
      <t>ソウ</t>
    </rPh>
    <rPh sb="1" eb="2">
      <t>ヨ</t>
    </rPh>
    <rPh sb="2" eb="3">
      <t>シンヨウ</t>
    </rPh>
    <rPh sb="3" eb="5">
      <t>ザンダカ</t>
    </rPh>
    <phoneticPr fontId="2"/>
  </si>
  <si>
    <t>破産更生債権及びこれらに準ずる債権</t>
    <rPh sb="2" eb="4">
      <t>コウセイ</t>
    </rPh>
    <phoneticPr fontId="2"/>
  </si>
  <si>
    <t>引当金</t>
    <rPh sb="0" eb="3">
      <t>ヒキアテキン</t>
    </rPh>
    <phoneticPr fontId="2"/>
  </si>
  <si>
    <t>担保･保証等</t>
    <rPh sb="0" eb="2">
      <t>タンポ</t>
    </rPh>
    <rPh sb="3" eb="5">
      <t>ホショウ</t>
    </rPh>
    <rPh sb="5" eb="6">
      <t>ナド</t>
    </rPh>
    <phoneticPr fontId="2"/>
  </si>
  <si>
    <t>保全率</t>
    <rPh sb="0" eb="2">
      <t>ホゼン</t>
    </rPh>
    <rPh sb="2" eb="3">
      <t>リツ</t>
    </rPh>
    <phoneticPr fontId="2"/>
  </si>
  <si>
    <r>
      <t>合</t>
    </r>
    <r>
      <rPr>
        <sz val="11"/>
        <rFont val="Times New Roman"/>
        <family val="1"/>
      </rPr>
      <t xml:space="preserve">     </t>
    </r>
    <r>
      <rPr>
        <sz val="11"/>
        <rFont val="ＭＳ 明朝"/>
        <family val="1"/>
        <charset val="128"/>
      </rPr>
      <t>計</t>
    </r>
    <rPh sb="0" eb="7">
      <t>ゴウケイ</t>
    </rPh>
    <phoneticPr fontId="2"/>
  </si>
  <si>
    <t>経費</t>
    <rPh sb="0" eb="2">
      <t>ケイヒ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</si>
  <si>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</si>
  <si>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</si>
  <si>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うち機械賃借費</t>
    <rPh sb="2" eb="4">
      <t>キカイ</t>
    </rPh>
    <rPh sb="4" eb="6">
      <t>チンシャク</t>
    </rPh>
    <rPh sb="6" eb="7">
      <t>ヒ</t>
    </rPh>
    <phoneticPr fontId="2"/>
  </si>
  <si>
    <t>税金</t>
    <rPh sb="0" eb="2">
      <t>ゼイキン</t>
    </rPh>
    <phoneticPr fontId="2"/>
  </si>
  <si>
    <t>うち消費税</t>
    <rPh sb="2" eb="4">
      <t>ショウヒ</t>
    </rPh>
    <rPh sb="4" eb="5">
      <t>ゼイ</t>
    </rPh>
    <phoneticPr fontId="2"/>
  </si>
  <si>
    <t>【単体】</t>
    <rPh sb="1" eb="3">
      <t>タンタイ</t>
    </rPh>
    <phoneticPr fontId="2"/>
  </si>
  <si>
    <t>（百万円）</t>
  </si>
  <si>
    <t>○保全内容</t>
    <rPh sb="1" eb="3">
      <t>ホゼン</t>
    </rPh>
    <rPh sb="3" eb="5">
      <t>ナイヨウ</t>
    </rPh>
    <phoneticPr fontId="2"/>
  </si>
  <si>
    <t>○その他有価証券で時価のあるもの</t>
    <rPh sb="1" eb="4">
      <t>ソノタ</t>
    </rPh>
    <rPh sb="4" eb="8">
      <t>ユウカショウケン</t>
    </rPh>
    <rPh sb="9" eb="11">
      <t>ジカ</t>
    </rPh>
    <phoneticPr fontId="2"/>
  </si>
  <si>
    <t>（億円）</t>
    <phoneticPr fontId="2"/>
  </si>
  <si>
    <r>
      <t xml:space="preserve">    </t>
    </r>
    <r>
      <rPr>
        <sz val="11"/>
        <rFont val="ＭＳ 明朝"/>
        <family val="1"/>
        <charset val="128"/>
      </rPr>
      <t>（末残：億円）</t>
    </r>
    <rPh sb="5" eb="6">
      <t>マツ</t>
    </rPh>
    <rPh sb="6" eb="7">
      <t>ザン</t>
    </rPh>
    <rPh sb="8" eb="10">
      <t>オクエン</t>
    </rPh>
    <phoneticPr fontId="2"/>
  </si>
  <si>
    <t>うち預金保険料</t>
    <rPh sb="2" eb="4">
      <t>ヨキン</t>
    </rPh>
    <rPh sb="4" eb="6">
      <t>ホケン</t>
    </rPh>
    <rPh sb="6" eb="7">
      <t>リョウ</t>
    </rPh>
    <phoneticPr fontId="2"/>
  </si>
  <si>
    <t>バランスシート（末残）</t>
    <rPh sb="8" eb="9">
      <t>マツ</t>
    </rPh>
    <rPh sb="9" eb="10">
      <t>ザン</t>
    </rPh>
    <phoneticPr fontId="2"/>
  </si>
  <si>
    <t>○金融再生法開示債権（FY08/下より部分直接償却実施）</t>
    <rPh sb="1" eb="3">
      <t>キンユウ</t>
    </rPh>
    <rPh sb="3" eb="6">
      <t>サイセイホウ</t>
    </rPh>
    <rPh sb="6" eb="8">
      <t>カイジ</t>
    </rPh>
    <rPh sb="8" eb="10">
      <t>サイケン</t>
    </rPh>
    <rPh sb="16" eb="17">
      <t>シタ</t>
    </rPh>
    <rPh sb="19" eb="21">
      <t>ブブン</t>
    </rPh>
    <rPh sb="21" eb="23">
      <t>チョクセツ</t>
    </rPh>
    <rPh sb="23" eb="25">
      <t>ショウキャク</t>
    </rPh>
    <rPh sb="25" eb="27">
      <t>ジッシ</t>
    </rPh>
    <phoneticPr fontId="2"/>
  </si>
  <si>
    <t>純資産</t>
    <rPh sb="0" eb="3">
      <t>ジュンシサン</t>
    </rPh>
    <phoneticPr fontId="2"/>
  </si>
  <si>
    <t>○貸出金残高（末残）</t>
    <rPh sb="1" eb="4">
      <t>カシダシキン</t>
    </rPh>
    <rPh sb="4" eb="6">
      <t>ザンダカ</t>
    </rPh>
    <rPh sb="7" eb="8">
      <t>マツ</t>
    </rPh>
    <rPh sb="8" eb="9">
      <t>ザン</t>
    </rPh>
    <phoneticPr fontId="2"/>
  </si>
  <si>
    <t>【単体：末残】</t>
    <rPh sb="1" eb="3">
      <t>タンタイ</t>
    </rPh>
    <rPh sb="4" eb="5">
      <t>マツ</t>
    </rPh>
    <rPh sb="5" eb="6">
      <t>ザン</t>
    </rPh>
    <phoneticPr fontId="2"/>
  </si>
  <si>
    <r>
      <t xml:space="preserve">    </t>
    </r>
    <r>
      <rPr>
        <sz val="11"/>
        <rFont val="ＭＳ 明朝"/>
        <family val="1"/>
        <charset val="128"/>
      </rPr>
      <t>（億円）</t>
    </r>
    <rPh sb="5" eb="7">
      <t>オクエン</t>
    </rPh>
    <phoneticPr fontId="2"/>
  </si>
  <si>
    <t>大企業</t>
  </si>
  <si>
    <t>中堅企業</t>
  </si>
  <si>
    <t>中小企業</t>
  </si>
  <si>
    <t>個人</t>
  </si>
  <si>
    <t xml:space="preserve"> 一 般 貸 金</t>
  </si>
  <si>
    <t xml:space="preserve"> 公 共 公 社</t>
  </si>
  <si>
    <t xml:space="preserve"> 九 州 県 外</t>
  </si>
  <si>
    <t xml:space="preserve"> 本 土 県 外</t>
  </si>
  <si>
    <t xml:space="preserve"> 総   貸   金</t>
  </si>
  <si>
    <t>中小企業等貸出比率</t>
    <rPh sb="0" eb="2">
      <t>チュウショウ</t>
    </rPh>
    <rPh sb="2" eb="5">
      <t>キギョウナド</t>
    </rPh>
    <rPh sb="5" eb="7">
      <t>カシダシ</t>
    </rPh>
    <rPh sb="7" eb="9">
      <t>ヒリツ</t>
    </rPh>
    <phoneticPr fontId="2"/>
  </si>
  <si>
    <t>人員・店舗数の推移</t>
    <rPh sb="0" eb="2">
      <t>ジンイン</t>
    </rPh>
    <rPh sb="3" eb="5">
      <t>テンポ</t>
    </rPh>
    <rPh sb="5" eb="6">
      <t>カズ</t>
    </rPh>
    <rPh sb="7" eb="9">
      <t>スイイ</t>
    </rPh>
    <phoneticPr fontId="2"/>
  </si>
  <si>
    <t>○役職員数</t>
    <rPh sb="1" eb="3">
      <t>ヤクショク</t>
    </rPh>
    <rPh sb="3" eb="5">
      <t>インスウ</t>
    </rPh>
    <phoneticPr fontId="2"/>
  </si>
  <si>
    <t>＜前年同期比増減＞</t>
    <rPh sb="1" eb="3">
      <t>ゼンネン</t>
    </rPh>
    <rPh sb="3" eb="6">
      <t>ドウキヒ</t>
    </rPh>
    <rPh sb="6" eb="8">
      <t>ゾウゲン</t>
    </rPh>
    <phoneticPr fontId="2"/>
  </si>
  <si>
    <t>役員数</t>
    <rPh sb="0" eb="2">
      <t>ヤクイン</t>
    </rPh>
    <rPh sb="2" eb="3">
      <t>スウ</t>
    </rPh>
    <phoneticPr fontId="2"/>
  </si>
  <si>
    <t>執行役員数</t>
    <rPh sb="0" eb="2">
      <t>シッコウ</t>
    </rPh>
    <rPh sb="2" eb="4">
      <t>ヤクイン</t>
    </rPh>
    <rPh sb="4" eb="5">
      <t>カズ</t>
    </rPh>
    <phoneticPr fontId="2"/>
  </si>
  <si>
    <t>職員数</t>
    <rPh sb="0" eb="2">
      <t>ショクイン</t>
    </rPh>
    <rPh sb="2" eb="3">
      <t>スウ</t>
    </rPh>
    <phoneticPr fontId="2"/>
  </si>
  <si>
    <t>（注）職員数は行外への出向者・嘱託者及び海外現地採用者を除く。行外から受け入れた出向者を含む。</t>
    <rPh sb="1" eb="2">
      <t>チュウ</t>
    </rPh>
    <rPh sb="3" eb="5">
      <t>ショクイン</t>
    </rPh>
    <rPh sb="5" eb="6">
      <t>スウ</t>
    </rPh>
    <rPh sb="7" eb="8">
      <t>コウ</t>
    </rPh>
    <rPh sb="8" eb="9">
      <t>ガイ</t>
    </rPh>
    <rPh sb="11" eb="14">
      <t>シュッコウシャ</t>
    </rPh>
    <rPh sb="15" eb="17">
      <t>ショクタク</t>
    </rPh>
    <rPh sb="17" eb="18">
      <t>シャ</t>
    </rPh>
    <rPh sb="18" eb="19">
      <t>オヨ</t>
    </rPh>
    <rPh sb="20" eb="22">
      <t>カイガイ</t>
    </rPh>
    <rPh sb="22" eb="24">
      <t>ゲンチ</t>
    </rPh>
    <rPh sb="24" eb="27">
      <t>サイヨウシャ</t>
    </rPh>
    <rPh sb="28" eb="29">
      <t>ノゾ</t>
    </rPh>
    <rPh sb="31" eb="32">
      <t>コウ</t>
    </rPh>
    <rPh sb="32" eb="33">
      <t>ガイ</t>
    </rPh>
    <rPh sb="35" eb="36">
      <t>ウ</t>
    </rPh>
    <rPh sb="37" eb="38">
      <t>イ</t>
    </rPh>
    <rPh sb="40" eb="43">
      <t>シュッコウシャ</t>
    </rPh>
    <rPh sb="44" eb="45">
      <t>フク</t>
    </rPh>
    <phoneticPr fontId="2"/>
  </si>
  <si>
    <t>○店舗数</t>
    <rPh sb="1" eb="4">
      <t>テンポスウ</t>
    </rPh>
    <phoneticPr fontId="2"/>
  </si>
  <si>
    <t>国内本支店</t>
    <rPh sb="0" eb="2">
      <t>コクナイ</t>
    </rPh>
    <rPh sb="2" eb="3">
      <t>ホン</t>
    </rPh>
    <rPh sb="3" eb="5">
      <t>シテン</t>
    </rPh>
    <phoneticPr fontId="2"/>
  </si>
  <si>
    <t>九州域内</t>
    <rPh sb="0" eb="2">
      <t>キュウシュウ</t>
    </rPh>
    <rPh sb="2" eb="4">
      <t>イキナイ</t>
    </rPh>
    <phoneticPr fontId="2"/>
  </si>
  <si>
    <t>九州域外</t>
    <rPh sb="0" eb="2">
      <t>キュウシュウ</t>
    </rPh>
    <rPh sb="2" eb="3">
      <t>イキナイ</t>
    </rPh>
    <rPh sb="3" eb="4">
      <t>ガイ</t>
    </rPh>
    <phoneticPr fontId="2"/>
  </si>
  <si>
    <t>国内出張所</t>
    <rPh sb="0" eb="2">
      <t>コクナイ</t>
    </rPh>
    <rPh sb="2" eb="5">
      <t>シュッチョウジョ</t>
    </rPh>
    <phoneticPr fontId="2"/>
  </si>
  <si>
    <t>海外駐在員事務所</t>
    <rPh sb="0" eb="2">
      <t>カイガイ</t>
    </rPh>
    <rPh sb="2" eb="5">
      <t>チュウザイイン</t>
    </rPh>
    <rPh sb="5" eb="8">
      <t>ジムショ</t>
    </rPh>
    <phoneticPr fontId="2"/>
  </si>
  <si>
    <t>本支店・出張所　合計</t>
    <rPh sb="0" eb="3">
      <t>ホンシテン</t>
    </rPh>
    <rPh sb="4" eb="6">
      <t>シュッチョウ</t>
    </rPh>
    <rPh sb="6" eb="7">
      <t>ショ</t>
    </rPh>
    <rPh sb="8" eb="10">
      <t>ゴウケイ</t>
    </rPh>
    <phoneticPr fontId="2"/>
  </si>
  <si>
    <t>現金自動支払機</t>
    <rPh sb="0" eb="2">
      <t>ゲンキン</t>
    </rPh>
    <rPh sb="2" eb="4">
      <t>ジドウ</t>
    </rPh>
    <rPh sb="4" eb="7">
      <t>シハライキ</t>
    </rPh>
    <phoneticPr fontId="2"/>
  </si>
  <si>
    <t>店内</t>
    <rPh sb="0" eb="2">
      <t>テンナイ</t>
    </rPh>
    <phoneticPr fontId="2"/>
  </si>
  <si>
    <t>店外</t>
    <rPh sb="0" eb="1">
      <t>ミセ</t>
    </rPh>
    <rPh sb="1" eb="2">
      <t>ガイ</t>
    </rPh>
    <phoneticPr fontId="2"/>
  </si>
  <si>
    <t>○テレバン、インターネット・モバイル会員</t>
    <rPh sb="18" eb="20">
      <t>カイイン</t>
    </rPh>
    <phoneticPr fontId="2"/>
  </si>
  <si>
    <t>（千人）</t>
  </si>
  <si>
    <t>（千人）</t>
    <rPh sb="1" eb="3">
      <t>センニン</t>
    </rPh>
    <phoneticPr fontId="2"/>
  </si>
  <si>
    <t>テレバン</t>
    <phoneticPr fontId="2"/>
  </si>
  <si>
    <t>インターネット･モバイル</t>
    <phoneticPr fontId="2"/>
  </si>
  <si>
    <r>
      <t xml:space="preserve">   </t>
    </r>
    <r>
      <rPr>
        <sz val="11"/>
        <rFont val="ＭＳ 明朝"/>
        <family val="1"/>
        <charset val="128"/>
      </rPr>
      <t>（億円、％）</t>
    </r>
    <phoneticPr fontId="2"/>
  </si>
  <si>
    <t>FY 2009</t>
  </si>
  <si>
    <t>FY 2007</t>
    <phoneticPr fontId="2"/>
  </si>
  <si>
    <t>FY 2008</t>
    <phoneticPr fontId="2"/>
  </si>
  <si>
    <t>FY 2010</t>
    <phoneticPr fontId="2"/>
  </si>
  <si>
    <t>FY 2011</t>
    <phoneticPr fontId="2"/>
  </si>
  <si>
    <t>一般貸倒引当金</t>
    <phoneticPr fontId="2"/>
  </si>
  <si>
    <t>（百万円）</t>
    <phoneticPr fontId="2"/>
  </si>
  <si>
    <t>（％）</t>
    <phoneticPr fontId="2"/>
  </si>
  <si>
    <t>【貸出金残高】</t>
    <rPh sb="1" eb="4">
      <t>カシダシキン</t>
    </rPh>
    <rPh sb="4" eb="6">
      <t>ザンダカ</t>
    </rPh>
    <phoneticPr fontId="2"/>
  </si>
  <si>
    <t>（前年比）</t>
    <rPh sb="1" eb="4">
      <t>ゼンネンヒ</t>
    </rPh>
    <phoneticPr fontId="2"/>
  </si>
  <si>
    <t>【貸出金シェア】</t>
    <rPh sb="1" eb="4">
      <t>カシダシキン</t>
    </rPh>
    <phoneticPr fontId="2"/>
  </si>
  <si>
    <t>大手銀行</t>
    <rPh sb="0" eb="2">
      <t>オオテ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</si>
  <si>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</si>
  <si>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第二地銀</t>
    <rPh sb="0" eb="2">
      <t>ダイニ</t>
    </rPh>
    <rPh sb="2" eb="3">
      <t>チホウ</t>
    </rPh>
    <rPh sb="3" eb="4">
      <t>ギン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</si>
  <si>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</si>
  <si>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</si>
  <si>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</si>
  <si>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</si>
  <si>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【預金残高】</t>
    <rPh sb="1" eb="2">
      <t>ヨキン</t>
    </rPh>
    <rPh sb="2" eb="3">
      <t>カシダシキン</t>
    </rPh>
    <rPh sb="3" eb="5">
      <t>ザンダカ</t>
    </rPh>
    <phoneticPr fontId="2"/>
  </si>
  <si>
    <t>（百万円、％）</t>
    <rPh sb="1" eb="2">
      <t>ヒャク</t>
    </rPh>
    <rPh sb="2" eb="4">
      <t>マンエン</t>
    </rPh>
    <phoneticPr fontId="2"/>
  </si>
  <si>
    <t>貸出金残高</t>
    <rPh sb="0" eb="3">
      <t>カシダシキン</t>
    </rPh>
    <rPh sb="3" eb="5">
      <t>ザンダカ</t>
    </rPh>
    <phoneticPr fontId="2"/>
  </si>
  <si>
    <t>構成比</t>
    <rPh sb="0" eb="3">
      <t>コウセイヒ</t>
    </rPh>
    <phoneticPr fontId="2"/>
  </si>
  <si>
    <t>漁業</t>
  </si>
  <si>
    <t xml:space="preserve">  ※除く特別国際金融取引勘定</t>
    <phoneticPr fontId="2"/>
  </si>
  <si>
    <t xml:space="preserve">  ※除く特別国際金融取引勘定</t>
    <phoneticPr fontId="2"/>
  </si>
  <si>
    <t>うち国債等債券損益</t>
    <rPh sb="2" eb="4">
      <t>コクサイ</t>
    </rPh>
    <rPh sb="4" eb="5">
      <t>トウ</t>
    </rPh>
    <rPh sb="5" eb="7">
      <t>サイケン</t>
    </rPh>
    <rPh sb="7" eb="9">
      <t>ソンエキ</t>
    </rPh>
    <phoneticPr fontId="2"/>
  </si>
  <si>
    <t>うち国債等債券損益</t>
    <rPh sb="7" eb="9">
      <t>ソンエキ</t>
    </rPh>
    <phoneticPr fontId="2"/>
  </si>
  <si>
    <t>預貸金粗利鞘（国内）※1</t>
    <rPh sb="3" eb="4">
      <t>アラ</t>
    </rPh>
    <phoneticPr fontId="2"/>
  </si>
  <si>
    <t>総資金利鞘（国内）※2</t>
    <phoneticPr fontId="2"/>
  </si>
  <si>
    <t>※2　総資金利鞘 ＝ 資金運用利回　-　資金調達原価</t>
    <rPh sb="3" eb="4">
      <t>ソウ</t>
    </rPh>
    <rPh sb="4" eb="6">
      <t>シキン</t>
    </rPh>
    <rPh sb="6" eb="7">
      <t>リ</t>
    </rPh>
    <rPh sb="7" eb="8">
      <t>サヤ</t>
    </rPh>
    <rPh sb="11" eb="13">
      <t>シキン</t>
    </rPh>
    <rPh sb="13" eb="15">
      <t>ウンヨウ</t>
    </rPh>
    <rPh sb="15" eb="17">
      <t>リマワ</t>
    </rPh>
    <rPh sb="20" eb="22">
      <t>シキン</t>
    </rPh>
    <rPh sb="22" eb="24">
      <t>チョウタツ</t>
    </rPh>
    <rPh sb="24" eb="26">
      <t>ゲンカ</t>
    </rPh>
    <phoneticPr fontId="2"/>
  </si>
  <si>
    <t>法人税等合計</t>
    <rPh sb="3" eb="4">
      <t>トウ</t>
    </rPh>
    <rPh sb="4" eb="6">
      <t>ゴウケイ</t>
    </rPh>
    <phoneticPr fontId="2"/>
  </si>
  <si>
    <t>うち株式等関係損益</t>
    <rPh sb="5" eb="7">
      <t>カンケイ</t>
    </rPh>
    <phoneticPr fontId="2"/>
  </si>
  <si>
    <t>外部負債利回</t>
    <rPh sb="0" eb="2">
      <t>ガイブ</t>
    </rPh>
    <rPh sb="2" eb="4">
      <t>フサイ</t>
    </rPh>
    <rPh sb="4" eb="6">
      <t>リマワ</t>
    </rPh>
    <phoneticPr fontId="2"/>
  </si>
  <si>
    <t>（1）資金運用利回</t>
    <phoneticPr fontId="2"/>
  </si>
  <si>
    <t>貸出金利回①</t>
    <phoneticPr fontId="2"/>
  </si>
  <si>
    <r>
      <t>預金・</t>
    </r>
    <r>
      <rPr>
        <sz val="11"/>
        <rFont val="Times New Roman"/>
        <family val="1"/>
      </rPr>
      <t>NCD</t>
    </r>
    <r>
      <rPr>
        <sz val="11"/>
        <rFont val="ＭＳ 明朝"/>
        <family val="1"/>
        <charset val="128"/>
      </rPr>
      <t>利回②</t>
    </r>
    <phoneticPr fontId="2"/>
  </si>
  <si>
    <t>預貸金粗利鞘 ①-②</t>
    <phoneticPr fontId="2"/>
  </si>
  <si>
    <t>総資金利鞘(1)-（2）</t>
    <phoneticPr fontId="2"/>
  </si>
  <si>
    <t>（2）資金調達原価 ※</t>
    <rPh sb="7" eb="9">
      <t>ゲンカ</t>
    </rPh>
    <phoneticPr fontId="2"/>
  </si>
  <si>
    <t>○引当金残高</t>
    <rPh sb="1" eb="3">
      <t>ヒキアテ</t>
    </rPh>
    <rPh sb="3" eb="4">
      <t>キン</t>
    </rPh>
    <rPh sb="4" eb="6">
      <t>ザンダカ</t>
    </rPh>
    <phoneticPr fontId="2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</si>
  <si>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2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</si>
  <si>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2"/>
  </si>
  <si>
    <t>貸倒引当金　計</t>
    <rPh sb="0" eb="2">
      <t>カシダオ</t>
    </rPh>
    <rPh sb="2" eb="4">
      <t>ヒキアテ</t>
    </rPh>
    <rPh sb="4" eb="5">
      <t>キン</t>
    </rPh>
    <rPh sb="6" eb="7">
      <t>ケイ</t>
    </rPh>
    <phoneticPr fontId="2"/>
  </si>
  <si>
    <t>うち減価償却費</t>
    <rPh sb="2" eb="4">
      <t>ゲンカ</t>
    </rPh>
    <rPh sb="4" eb="7">
      <t>ショウキャクヒ</t>
    </rPh>
    <phoneticPr fontId="2"/>
  </si>
  <si>
    <t>通期</t>
    <rPh sb="0" eb="2">
      <t>ツウキ</t>
    </rPh>
    <phoneticPr fontId="2"/>
  </si>
  <si>
    <t>上期</t>
    <rPh sb="0" eb="2">
      <t>カミキ</t>
    </rPh>
    <phoneticPr fontId="2"/>
  </si>
  <si>
    <t>FY 2012</t>
    <phoneticPr fontId="2"/>
  </si>
  <si>
    <t>FY 2013</t>
    <phoneticPr fontId="2"/>
  </si>
  <si>
    <t>FY2013</t>
    <phoneticPr fontId="2"/>
  </si>
  <si>
    <t>金融再生法開示債権</t>
    <rPh sb="0" eb="2">
      <t>キンユウ</t>
    </rPh>
    <rPh sb="2" eb="5">
      <t>サイセイホウ</t>
    </rPh>
    <rPh sb="5" eb="7">
      <t>カイジ</t>
    </rPh>
    <rPh sb="7" eb="9">
      <t>サイケン</t>
    </rPh>
    <phoneticPr fontId="2"/>
  </si>
  <si>
    <t>サマリー</t>
    <phoneticPr fontId="2"/>
  </si>
  <si>
    <t>損益の推移</t>
    <rPh sb="0" eb="2">
      <t>ソンエキ</t>
    </rPh>
    <rPh sb="3" eb="5">
      <t>スイイ</t>
    </rPh>
    <phoneticPr fontId="2"/>
  </si>
  <si>
    <t>利回・利鞘</t>
    <rPh sb="0" eb="2">
      <t>リマワ</t>
    </rPh>
    <rPh sb="3" eb="5">
      <t>リザヤ</t>
    </rPh>
    <phoneticPr fontId="2"/>
  </si>
  <si>
    <t>業種別貸出金残高</t>
    <phoneticPr fontId="2"/>
  </si>
  <si>
    <t>○総与信残高に占める金融再生法開示債権の割合（不良債権比率）</t>
    <rPh sb="1" eb="2">
      <t>ソウ</t>
    </rPh>
    <rPh sb="2" eb="3">
      <t>ヨ</t>
    </rPh>
    <rPh sb="3" eb="4">
      <t>シンヨウ</t>
    </rPh>
    <rPh sb="4" eb="6">
      <t>ザンダカ</t>
    </rPh>
    <rPh sb="7" eb="8">
      <t>シ</t>
    </rPh>
    <rPh sb="10" eb="12">
      <t>キンユウ</t>
    </rPh>
    <rPh sb="12" eb="15">
      <t>サイセイホウ</t>
    </rPh>
    <rPh sb="15" eb="17">
      <t>カイジ</t>
    </rPh>
    <rPh sb="17" eb="19">
      <t>サイケン</t>
    </rPh>
    <rPh sb="20" eb="22">
      <t>ワリアイ</t>
    </rPh>
    <rPh sb="23" eb="25">
      <t>フリョウ</t>
    </rPh>
    <rPh sb="25" eb="27">
      <t>サイケン</t>
    </rPh>
    <rPh sb="27" eb="29">
      <t>ヒリツ</t>
    </rPh>
    <phoneticPr fontId="2"/>
  </si>
  <si>
    <t>総資産</t>
    <rPh sb="0" eb="3">
      <t>ソウシサン</t>
    </rPh>
    <phoneticPr fontId="2"/>
  </si>
  <si>
    <t>業務粗利益（国内・国際）</t>
    <rPh sb="0" eb="2">
      <t>ギョウム</t>
    </rPh>
    <rPh sb="2" eb="5">
      <t>アラリエキ</t>
    </rPh>
    <rPh sb="6" eb="8">
      <t>コクナイ</t>
    </rPh>
    <rPh sb="9" eb="11">
      <t>コクサイ</t>
    </rPh>
    <phoneticPr fontId="2"/>
  </si>
  <si>
    <t>地区別・規模別貸出金</t>
    <rPh sb="0" eb="2">
      <t>チク</t>
    </rPh>
    <rPh sb="2" eb="3">
      <t>ベツ</t>
    </rPh>
    <rPh sb="4" eb="7">
      <t>キボベツ</t>
    </rPh>
    <rPh sb="7" eb="9">
      <t>カシダシ</t>
    </rPh>
    <rPh sb="9" eb="10">
      <t>キン</t>
    </rPh>
    <phoneticPr fontId="2"/>
  </si>
  <si>
    <t>製造業</t>
  </si>
  <si>
    <t>農業、林業</t>
  </si>
  <si>
    <t>鉱業、採石業、砂利採取業</t>
  </si>
  <si>
    <t>建設業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</si>
  <si>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</si>
  <si>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</si>
  <si>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</si>
  <si>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</si>
  <si>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</si>
  <si>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</si>
  <si>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その他各種サービス業</t>
  </si>
  <si>
    <t>その他</t>
  </si>
  <si>
    <t>合計</t>
  </si>
  <si>
    <t>うち不動産業</t>
    <rPh sb="2" eb="5">
      <t>フドウサン</t>
    </rPh>
    <rPh sb="5" eb="6">
      <t>ギョウ</t>
    </rPh>
    <phoneticPr fontId="2"/>
  </si>
  <si>
    <t>評価差額
（評価損益）</t>
    <rPh sb="0" eb="2">
      <t>ヒョウカ</t>
    </rPh>
    <rPh sb="2" eb="4">
      <t>サガク</t>
    </rPh>
    <rPh sb="6" eb="8">
      <t>ヒョウカ</t>
    </rPh>
    <rPh sb="8" eb="9">
      <t>ソン</t>
    </rPh>
    <rPh sb="9" eb="10">
      <t>エキ</t>
    </rPh>
    <phoneticPr fontId="2"/>
  </si>
  <si>
    <t>資産運用商品</t>
    <rPh sb="0" eb="2">
      <t>シサン</t>
    </rPh>
    <rPh sb="2" eb="4">
      <t>ウンヨウ</t>
    </rPh>
    <rPh sb="4" eb="6">
      <t>ショウヒン</t>
    </rPh>
    <phoneticPr fontId="2"/>
  </si>
  <si>
    <t>FY 2012</t>
    <phoneticPr fontId="2"/>
  </si>
  <si>
    <t>FY 2013</t>
    <phoneticPr fontId="2"/>
  </si>
  <si>
    <t>資産運用商品販売額　※1</t>
    <rPh sb="0" eb="2">
      <t>シサン</t>
    </rPh>
    <rPh sb="2" eb="4">
      <t>ウンヨウ</t>
    </rPh>
    <rPh sb="4" eb="6">
      <t>ショウヒン</t>
    </rPh>
    <rPh sb="6" eb="8">
      <t>ハンバイ</t>
    </rPh>
    <rPh sb="8" eb="9">
      <t>ガク</t>
    </rPh>
    <phoneticPr fontId="2"/>
  </si>
  <si>
    <t>投資信託</t>
    <rPh sb="0" eb="2">
      <t>トウシ</t>
    </rPh>
    <rPh sb="2" eb="4">
      <t>シンタク</t>
    </rPh>
    <phoneticPr fontId="2"/>
  </si>
  <si>
    <t>保険 ※2</t>
    <rPh sb="0" eb="2">
      <t>ホケン</t>
    </rPh>
    <phoneticPr fontId="2"/>
  </si>
  <si>
    <t>外貨預金</t>
    <rPh sb="0" eb="2">
      <t>ガイカ</t>
    </rPh>
    <rPh sb="2" eb="4">
      <t>ヨキン</t>
    </rPh>
    <phoneticPr fontId="2"/>
  </si>
  <si>
    <t>公共債</t>
    <rPh sb="0" eb="3">
      <t>コウキョウサイ</t>
    </rPh>
    <phoneticPr fontId="2"/>
  </si>
  <si>
    <t>個人預り資産残高</t>
    <rPh sb="0" eb="2">
      <t>コジン</t>
    </rPh>
    <rPh sb="2" eb="3">
      <t>アズカ</t>
    </rPh>
    <rPh sb="4" eb="6">
      <t>シサン</t>
    </rPh>
    <rPh sb="6" eb="8">
      <t>ザンダカ</t>
    </rPh>
    <phoneticPr fontId="2"/>
  </si>
  <si>
    <t>保険</t>
    <rPh sb="0" eb="2">
      <t>ホケン</t>
    </rPh>
    <phoneticPr fontId="2"/>
  </si>
  <si>
    <t>※1　投資信託販売額は法人向け含む。その他は個人向けのみ。</t>
    <rPh sb="3" eb="5">
      <t>トウシ</t>
    </rPh>
    <rPh sb="5" eb="7">
      <t>シンタク</t>
    </rPh>
    <rPh sb="7" eb="9">
      <t>ハンバイ</t>
    </rPh>
    <rPh sb="9" eb="10">
      <t>ガク</t>
    </rPh>
    <rPh sb="11" eb="13">
      <t>ホウジン</t>
    </rPh>
    <rPh sb="13" eb="14">
      <t>ム</t>
    </rPh>
    <rPh sb="15" eb="16">
      <t>フク</t>
    </rPh>
    <rPh sb="20" eb="21">
      <t>タ</t>
    </rPh>
    <rPh sb="22" eb="24">
      <t>コジン</t>
    </rPh>
    <rPh sb="24" eb="25">
      <t>ム</t>
    </rPh>
    <phoneticPr fontId="2"/>
  </si>
  <si>
    <t>※2　保険販売額は、前納契約以外の平準払保険を含んでおりません。</t>
    <rPh sb="3" eb="5">
      <t>ホケン</t>
    </rPh>
    <rPh sb="5" eb="7">
      <t>ハンバイ</t>
    </rPh>
    <rPh sb="7" eb="8">
      <t>ガク</t>
    </rPh>
    <rPh sb="10" eb="12">
      <t>ゼンノウ</t>
    </rPh>
    <rPh sb="12" eb="14">
      <t>ケイヤク</t>
    </rPh>
    <rPh sb="14" eb="16">
      <t>イガイ</t>
    </rPh>
    <rPh sb="17" eb="19">
      <t>ヘイジュン</t>
    </rPh>
    <rPh sb="19" eb="20">
      <t>バラ</t>
    </rPh>
    <rPh sb="20" eb="22">
      <t>ホケン</t>
    </rPh>
    <rPh sb="23" eb="24">
      <t>フク</t>
    </rPh>
    <phoneticPr fontId="2"/>
  </si>
  <si>
    <r>
      <t>OHR</t>
    </r>
    <r>
      <rPr>
        <sz val="11"/>
        <rFont val="ＭＳ 明朝"/>
        <family val="1"/>
        <charset val="128"/>
      </rPr>
      <t>（付加価値経費率）※1</t>
    </r>
    <phoneticPr fontId="2"/>
  </si>
  <si>
    <r>
      <t>コア</t>
    </r>
    <r>
      <rPr>
        <sz val="11"/>
        <rFont val="Times New Roman"/>
        <family val="1"/>
      </rPr>
      <t>OHR</t>
    </r>
    <r>
      <rPr>
        <sz val="11"/>
        <rFont val="ＭＳ 明朝"/>
        <family val="1"/>
        <charset val="128"/>
      </rPr>
      <t>　※2</t>
    </r>
    <phoneticPr fontId="2"/>
  </si>
  <si>
    <t>○その他有価証券（時価あり）の残存期間別残高</t>
    <rPh sb="3" eb="4">
      <t>タ</t>
    </rPh>
    <rPh sb="4" eb="6">
      <t>ユウカ</t>
    </rPh>
    <rPh sb="6" eb="8">
      <t>ショウケン</t>
    </rPh>
    <rPh sb="9" eb="11">
      <t>ジカ</t>
    </rPh>
    <rPh sb="15" eb="17">
      <t>ザンゾン</t>
    </rPh>
    <rPh sb="17" eb="19">
      <t>キカン</t>
    </rPh>
    <rPh sb="19" eb="20">
      <t>ベツ</t>
    </rPh>
    <rPh sb="20" eb="22">
      <t>ザンダカ</t>
    </rPh>
    <phoneticPr fontId="2"/>
  </si>
  <si>
    <t>1年以下</t>
    <rPh sb="1" eb="2">
      <t>ネン</t>
    </rPh>
    <rPh sb="2" eb="4">
      <t>イカ</t>
    </rPh>
    <phoneticPr fontId="2"/>
  </si>
  <si>
    <t>1年超3年以下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</si>
  <si>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3年超5年以下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</si>
  <si>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5年超7年以下</t>
    <rPh sb="1" eb="2">
      <t>ネン</t>
    </rPh>
    <rPh sb="2" eb="3">
      <t>チョウ</t>
    </rPh>
    <rPh sb="4" eb="5">
      <t>ネン</t>
    </rPh>
    <rPh sb="5" eb="7">
      <t>イカ</t>
    </rPh>
    <phoneticPr fontId="2"/>
  </si>
  <si>
    <t>7年超10年以下</t>
    <rPh sb="1" eb="2">
      <t>ネン</t>
    </rPh>
    <rPh sb="2" eb="3">
      <t>チョウ</t>
    </rPh>
    <rPh sb="5" eb="6">
      <t>ネン</t>
    </rPh>
    <rPh sb="6" eb="8">
      <t>イカ</t>
    </rPh>
    <phoneticPr fontId="2"/>
  </si>
  <si>
    <t>10年超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</si>
  <si>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</si>
  <si>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r>
      <t xml:space="preserve">   </t>
    </r>
    <r>
      <rPr>
        <sz val="11"/>
        <rFont val="ＭＳ 明朝"/>
        <family val="1"/>
        <charset val="128"/>
      </rPr>
      <t>（億円）</t>
    </r>
    <phoneticPr fontId="2"/>
  </si>
  <si>
    <t>自己資本</t>
    <phoneticPr fontId="2"/>
  </si>
  <si>
    <t>親和</t>
    <rPh sb="0" eb="2">
      <t>シンワ</t>
    </rPh>
    <phoneticPr fontId="2"/>
  </si>
  <si>
    <t>十八</t>
    <rPh sb="0" eb="2">
      <t>ジュウハチ</t>
    </rPh>
    <phoneticPr fontId="2"/>
  </si>
  <si>
    <t>長崎</t>
    <rPh sb="0" eb="2">
      <t>ナガサキ</t>
    </rPh>
    <phoneticPr fontId="2"/>
  </si>
  <si>
    <t>【預金シェア】</t>
    <rPh sb="1" eb="3">
      <t>ヨキン</t>
    </rPh>
    <phoneticPr fontId="2"/>
  </si>
  <si>
    <t>※1　預貸金粗利鞘 ＝ 貸出金利回　-　預金・ＮＣＤ利回</t>
    <rPh sb="3" eb="4">
      <t>アズカリ</t>
    </rPh>
    <rPh sb="4" eb="6">
      <t>カシキン</t>
    </rPh>
    <rPh sb="6" eb="8">
      <t>ソリ</t>
    </rPh>
    <rPh sb="8" eb="9">
      <t>サヤ</t>
    </rPh>
    <rPh sb="12" eb="14">
      <t>カシダシ</t>
    </rPh>
    <rPh sb="14" eb="16">
      <t>キンリ</t>
    </rPh>
    <rPh sb="16" eb="17">
      <t>カイ</t>
    </rPh>
    <rPh sb="20" eb="22">
      <t>ヨキン</t>
    </rPh>
    <rPh sb="26" eb="27">
      <t>リ</t>
    </rPh>
    <rPh sb="27" eb="28">
      <t>カイ</t>
    </rPh>
    <phoneticPr fontId="2"/>
  </si>
  <si>
    <t>※1　ＯＨＲ＝経費÷業務粗利益　×100</t>
    <rPh sb="7" eb="9">
      <t>ケイヒ</t>
    </rPh>
    <rPh sb="10" eb="12">
      <t>ギョウム</t>
    </rPh>
    <rPh sb="12" eb="15">
      <t>アラリエキ</t>
    </rPh>
    <phoneticPr fontId="2"/>
  </si>
  <si>
    <t>※2　コアＯＨＲ＝経費÷コア業務粗利益（＝業務粗利益-国債等債券損益）　×100</t>
    <rPh sb="9" eb="11">
      <t>ケイヒ</t>
    </rPh>
    <rPh sb="14" eb="16">
      <t>ギョウム</t>
    </rPh>
    <rPh sb="16" eb="19">
      <t>アラリエキ</t>
    </rPh>
    <rPh sb="21" eb="23">
      <t>ギョウム</t>
    </rPh>
    <rPh sb="23" eb="26">
      <t>アラリエキ</t>
    </rPh>
    <rPh sb="27" eb="30">
      <t>コクサイトウ</t>
    </rPh>
    <rPh sb="30" eb="32">
      <t>サイケン</t>
    </rPh>
    <rPh sb="32" eb="34">
      <t>ソンエキ</t>
    </rPh>
    <phoneticPr fontId="2"/>
  </si>
  <si>
    <t>貸借対照表
計上額
（時価）</t>
    <rPh sb="0" eb="2">
      <t>タイシャク</t>
    </rPh>
    <rPh sb="2" eb="5">
      <t>タイショウヒョウ</t>
    </rPh>
    <rPh sb="6" eb="8">
      <t>ケイジョウ</t>
    </rPh>
    <rPh sb="8" eb="9">
      <t>ガク</t>
    </rPh>
    <rPh sb="11" eb="13">
      <t>ジカ</t>
    </rPh>
    <phoneticPr fontId="2"/>
  </si>
  <si>
    <t>※ ＦＹ11/上以前は、連結ベースの計数。</t>
    <rPh sb="7" eb="8">
      <t>ウエ</t>
    </rPh>
    <rPh sb="8" eb="10">
      <t>イゼン</t>
    </rPh>
    <rPh sb="12" eb="14">
      <t>レンケツ</t>
    </rPh>
    <rPh sb="18" eb="20">
      <t>ケイスウ</t>
    </rPh>
    <phoneticPr fontId="2"/>
  </si>
  <si>
    <t>通期</t>
  </si>
  <si>
    <t>長崎県内</t>
    <rPh sb="0" eb="2">
      <t>ナガサキ</t>
    </rPh>
    <rPh sb="2" eb="4">
      <t>ケンナイ</t>
    </rPh>
    <phoneticPr fontId="2"/>
  </si>
  <si>
    <t>長崎県内マーケットシェア</t>
    <rPh sb="0" eb="2">
      <t>ナガサキ</t>
    </rPh>
    <rPh sb="2" eb="4">
      <t>ケンナイ</t>
    </rPh>
    <phoneticPr fontId="2"/>
  </si>
  <si>
    <r>
      <t>(</t>
    </r>
    <r>
      <rPr>
        <sz val="10"/>
        <rFont val="ＭＳ 明朝"/>
        <family val="1"/>
        <charset val="128"/>
      </rPr>
      <t>億円</t>
    </r>
    <r>
      <rPr>
        <sz val="10"/>
        <rFont val="Times New Roman"/>
        <family val="1"/>
      </rPr>
      <t>)</t>
    </r>
    <rPh sb="1" eb="3">
      <t>オクエン</t>
    </rPh>
    <phoneticPr fontId="2"/>
  </si>
  <si>
    <t>(5年増減)</t>
    <rPh sb="2" eb="3">
      <t>ネン</t>
    </rPh>
    <rPh sb="3" eb="5">
      <t>ゾウゲン</t>
    </rPh>
    <phoneticPr fontId="2"/>
  </si>
  <si>
    <t>(10年増減)</t>
    <rPh sb="3" eb="4">
      <t>ネン</t>
    </rPh>
    <rPh sb="4" eb="6">
      <t>ゾウゲン</t>
    </rPh>
    <phoneticPr fontId="2"/>
  </si>
  <si>
    <t>（前年比)</t>
    <rPh sb="1" eb="4">
      <t>ゼンネンヒ</t>
    </rPh>
    <phoneticPr fontId="2"/>
  </si>
  <si>
    <t>ゆうちょ銀行</t>
    <rPh sb="4" eb="6">
      <t>ギンコウ</t>
    </rPh>
    <phoneticPr fontId="2"/>
  </si>
  <si>
    <t>(前年比)</t>
    <rPh sb="1" eb="3">
      <t>ゼンネン</t>
    </rPh>
    <rPh sb="3" eb="4">
      <t>ヒ</t>
    </rPh>
    <phoneticPr fontId="2"/>
  </si>
  <si>
    <t xml:space="preserve"> 長 崎 県 内 貸 金</t>
    <rPh sb="1" eb="2">
      <t>チョウ</t>
    </rPh>
    <rPh sb="3" eb="4">
      <t>ザキ</t>
    </rPh>
    <phoneticPr fontId="2"/>
  </si>
  <si>
    <t>-</t>
  </si>
  <si>
    <t xml:space="preserve"> 長 崎 県 外 貸 金</t>
    <rPh sb="1" eb="2">
      <t>チョウ</t>
    </rPh>
    <rPh sb="3" eb="4">
      <t>ザキ</t>
    </rPh>
    <phoneticPr fontId="2"/>
  </si>
  <si>
    <t>FY 2014</t>
    <phoneticPr fontId="2"/>
  </si>
  <si>
    <t>FY2014</t>
    <phoneticPr fontId="2"/>
  </si>
  <si>
    <r>
      <t>2012/9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</si>
  <si>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2013/3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</si>
  <si>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2013/9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</si>
  <si>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</si>
  <si>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</si>
  <si>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</si>
  <si>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2014/9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</si>
  <si>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</si>
  <si>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2012/9</t>
    </r>
    <r>
      <rPr>
        <sz val="11"/>
        <rFont val="ＭＳ Ｐ明朝"/>
        <family val="1"/>
        <charset val="128"/>
      </rPr>
      <t>末</t>
    </r>
  </si>
  <si>
    <r>
      <t>2013/3</t>
    </r>
    <r>
      <rPr>
        <sz val="11"/>
        <rFont val="ＭＳ Ｐ明朝"/>
        <family val="1"/>
        <charset val="128"/>
      </rPr>
      <t>末</t>
    </r>
  </si>
  <si>
    <r>
      <t>2013/9</t>
    </r>
    <r>
      <rPr>
        <sz val="11"/>
        <rFont val="ＭＳ Ｐ明朝"/>
        <family val="1"/>
        <charset val="128"/>
      </rPr>
      <t>末</t>
    </r>
  </si>
  <si>
    <r>
      <t>2014/3</t>
    </r>
    <r>
      <rPr>
        <sz val="11"/>
        <rFont val="ＭＳ Ｐ明朝"/>
        <family val="1"/>
        <charset val="128"/>
      </rPr>
      <t>末</t>
    </r>
  </si>
  <si>
    <r>
      <t>2014/9</t>
    </r>
    <r>
      <rPr>
        <sz val="11"/>
        <rFont val="ＭＳ Ｐ明朝"/>
        <family val="1"/>
        <charset val="128"/>
      </rPr>
      <t>末</t>
    </r>
  </si>
  <si>
    <r>
      <t>2015/3</t>
    </r>
    <r>
      <rPr>
        <sz val="11"/>
        <rFont val="ＭＳ Ｐ明朝"/>
        <family val="1"/>
        <charset val="128"/>
      </rPr>
      <t>末</t>
    </r>
  </si>
  <si>
    <t>FY 2015</t>
    <phoneticPr fontId="2"/>
  </si>
  <si>
    <t>FY2015</t>
    <phoneticPr fontId="2"/>
  </si>
  <si>
    <r>
      <t>2015/9</t>
    </r>
    <r>
      <rPr>
        <sz val="11"/>
        <rFont val="ＭＳ Ｐ明朝"/>
        <family val="1"/>
        <charset val="128"/>
      </rPr>
      <t>末</t>
    </r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</si>
  <si>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</si>
  <si>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2015/9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</si>
  <si>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▲</t>
    <phoneticPr fontId="2"/>
  </si>
  <si>
    <r>
      <t>2016/3</t>
    </r>
    <r>
      <rPr>
        <sz val="11"/>
        <rFont val="ＭＳ Ｐ明朝"/>
        <family val="1"/>
        <charset val="128"/>
      </rPr>
      <t>末</t>
    </r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</si>
  <si>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</si>
  <si>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</si>
  <si>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2016</t>
    <phoneticPr fontId="2"/>
  </si>
  <si>
    <t>FY2016</t>
    <phoneticPr fontId="2"/>
  </si>
  <si>
    <t>FY 2016</t>
    <phoneticPr fontId="2"/>
  </si>
  <si>
    <r>
      <t>2016/9</t>
    </r>
    <r>
      <rPr>
        <sz val="11"/>
        <rFont val="ＭＳ Ｐ明朝"/>
        <family val="1"/>
        <charset val="128"/>
      </rPr>
      <t>末</t>
    </r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</si>
  <si>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</si>
  <si>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2016/9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</si>
  <si>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2015</t>
    <phoneticPr fontId="2"/>
  </si>
  <si>
    <r>
      <t>2017/3</t>
    </r>
    <r>
      <rPr>
        <sz val="11"/>
        <rFont val="ＭＳ Ｐ明朝"/>
        <family val="1"/>
        <charset val="128"/>
      </rPr>
      <t>末</t>
    </r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</si>
  <si>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</si>
  <si>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</si>
  <si>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2017</t>
    <phoneticPr fontId="2"/>
  </si>
  <si>
    <t>FY2017</t>
    <phoneticPr fontId="2"/>
  </si>
  <si>
    <t>FY 2017</t>
    <phoneticPr fontId="2"/>
  </si>
  <si>
    <t>FY 2017</t>
    <phoneticPr fontId="2"/>
  </si>
  <si>
    <r>
      <t>2017/9</t>
    </r>
    <r>
      <rPr>
        <sz val="11"/>
        <rFont val="ＭＳ Ｐ明朝"/>
        <family val="1"/>
        <charset val="128"/>
      </rPr>
      <t>末</t>
    </r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</si>
  <si>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</si>
  <si>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2017/9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</si>
  <si>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17/9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-16/9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</si>
  <si>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○業種別金融再生法開示債権</t>
    <rPh sb="1" eb="3">
      <t>ギョウシュ</t>
    </rPh>
    <rPh sb="3" eb="4">
      <t>ベツ</t>
    </rPh>
    <rPh sb="4" eb="6">
      <t>キンユウ</t>
    </rPh>
    <rPh sb="6" eb="9">
      <t>サイセイホウ</t>
    </rPh>
    <rPh sb="9" eb="11">
      <t>カイジ</t>
    </rPh>
    <rPh sb="11" eb="13">
      <t>サイケン</t>
    </rPh>
    <phoneticPr fontId="2"/>
  </si>
  <si>
    <t xml:space="preserve">                                   有価証券の時価等</t>
    <rPh sb="35" eb="37">
      <t>ユウカ</t>
    </rPh>
    <rPh sb="37" eb="39">
      <t>ショウケン</t>
    </rPh>
    <rPh sb="40" eb="42">
      <t>ジカ</t>
    </rPh>
    <rPh sb="42" eb="43">
      <t>ナド</t>
    </rPh>
    <phoneticPr fontId="2"/>
  </si>
  <si>
    <r>
      <t>2018/3</t>
    </r>
    <r>
      <rPr>
        <sz val="11"/>
        <rFont val="ＭＳ Ｐ明朝"/>
        <family val="1"/>
        <charset val="128"/>
      </rPr>
      <t>末</t>
    </r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</si>
  <si>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</si>
  <si>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</si>
  <si>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</si>
  <si>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FY 2018</t>
  </si>
  <si>
    <t>FY2018</t>
  </si>
  <si>
    <r>
      <t>2018/9</t>
    </r>
    <r>
      <rPr>
        <sz val="11"/>
        <rFont val="ＭＳ Ｐ明朝"/>
        <family val="1"/>
        <charset val="128"/>
      </rPr>
      <t>末</t>
    </r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</si>
  <si>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</si>
  <si>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2018/9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</si>
  <si>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18/9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-17/9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</si>
  <si>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2019/3</t>
    </r>
    <r>
      <rPr>
        <sz val="11"/>
        <rFont val="ＭＳ Ｐ明朝"/>
        <family val="1"/>
        <charset val="128"/>
      </rPr>
      <t>末</t>
    </r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</si>
  <si>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</si>
  <si>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</si>
  <si>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19/3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</si>
  <si>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</si>
  <si>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t>FY 2019</t>
    <phoneticPr fontId="2"/>
  </si>
  <si>
    <t>FY 2019</t>
    <phoneticPr fontId="2"/>
  </si>
  <si>
    <t>FY 2019</t>
    <phoneticPr fontId="2"/>
  </si>
  <si>
    <r>
      <t>2019/9</t>
    </r>
    <r>
      <rPr>
        <sz val="11"/>
        <rFont val="ＭＳ Ｐ明朝"/>
        <family val="1"/>
        <charset val="128"/>
      </rPr>
      <t>末</t>
    </r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</si>
  <si>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</si>
  <si>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2019/9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</si>
  <si>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t>FY 2019</t>
    <phoneticPr fontId="2"/>
  </si>
  <si>
    <r>
      <t>19/9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-18/9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</si>
  <si>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FY2019</t>
    <phoneticPr fontId="2"/>
  </si>
  <si>
    <t>-</t>
    <phoneticPr fontId="2"/>
  </si>
  <si>
    <t>-</t>
    <phoneticPr fontId="2"/>
  </si>
  <si>
    <t>国・地方公共団体</t>
    <rPh sb="0" eb="1">
      <t>クニ</t>
    </rPh>
    <phoneticPr fontId="2"/>
  </si>
  <si>
    <r>
      <t>2020/3</t>
    </r>
    <r>
      <rPr>
        <sz val="11"/>
        <rFont val="ＭＳ Ｐ明朝"/>
        <family val="1"/>
        <charset val="128"/>
      </rPr>
      <t>末</t>
    </r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</si>
  <si>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</si>
  <si>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2020/3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</si>
  <si>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20/3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-19/3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</si>
  <si>
    <t>2018/3</t>
  </si>
  <si>
    <t>2009/3</t>
  </si>
  <si>
    <t>2014/3</t>
  </si>
  <si>
    <t>2019/3</t>
  </si>
  <si>
    <r>
      <t>（出典：金融ジャーナル</t>
    </r>
    <r>
      <rPr>
        <sz val="11"/>
        <rFont val="Times New Roman"/>
        <family val="1"/>
      </rPr>
      <t>2019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12</t>
    </r>
    <r>
      <rPr>
        <sz val="11"/>
        <rFont val="ＭＳ 明朝"/>
        <family val="1"/>
        <charset val="128"/>
      </rPr>
      <t>月増刊号）</t>
    </r>
    <rPh sb="1" eb="3">
      <t>シュッテン</t>
    </rPh>
    <rPh sb="4" eb="6">
      <t>キンユウ</t>
    </rPh>
    <rPh sb="15" eb="16">
      <t>ネン</t>
    </rPh>
    <rPh sb="18" eb="22">
      <t>ガツゴウ</t>
    </rPh>
    <phoneticPr fontId="2"/>
  </si>
  <si>
    <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</si>
  <si>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t>2009/3</t>
    <phoneticPr fontId="2"/>
  </si>
  <si>
    <t>2014/3</t>
    <phoneticPr fontId="2"/>
  </si>
  <si>
    <t>2019/3</t>
    <phoneticPr fontId="2"/>
  </si>
  <si>
    <t>'19-'18</t>
    <phoneticPr fontId="2"/>
  </si>
  <si>
    <t>'19-'14</t>
    <phoneticPr fontId="2"/>
  </si>
  <si>
    <t>'19-'09</t>
    <phoneticPr fontId="2"/>
  </si>
  <si>
    <t>-</t>
    <phoneticPr fontId="2"/>
  </si>
  <si>
    <t>-</t>
    <phoneticPr fontId="2"/>
  </si>
  <si>
    <t>FY 2020</t>
    <phoneticPr fontId="2"/>
  </si>
  <si>
    <t>FY2020</t>
    <phoneticPr fontId="2"/>
  </si>
  <si>
    <t>FY 2020</t>
    <phoneticPr fontId="2"/>
  </si>
  <si>
    <t>FY 2020</t>
    <phoneticPr fontId="2"/>
  </si>
  <si>
    <r>
      <t>2020/9</t>
    </r>
    <r>
      <rPr>
        <sz val="11"/>
        <rFont val="ＭＳ Ｐ明朝"/>
        <family val="1"/>
        <charset val="128"/>
      </rPr>
      <t>末</t>
    </r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</si>
  <si>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スエ</t>
    </rPh>
    <phoneticPr fontId="2"/>
  </si>
  <si>
    <r>
      <t>2020/9</t>
    </r>
    <r>
      <rPr>
        <sz val="11"/>
        <rFont val="ＭＳ Ｐ明朝"/>
        <family val="1"/>
        <charset val="128"/>
      </rPr>
      <t>末</t>
    </r>
    <rPh sb="6" eb="7">
      <t>マツ</t>
    </rPh>
    <phoneticPr fontId="2"/>
  </si>
  <si>
    <r>
      <t>20/9</t>
    </r>
    <r>
      <rPr>
        <sz val="11"/>
        <rFont val="ＭＳ Ｐ明朝"/>
        <family val="1"/>
        <charset val="128"/>
      </rPr>
      <t xml:space="preserve">末
</t>
    </r>
    <r>
      <rPr>
        <sz val="11"/>
        <rFont val="Times New Roman"/>
        <family val="1"/>
      </rPr>
      <t>-19/9</t>
    </r>
    <r>
      <rPr>
        <sz val="11"/>
        <rFont val="ＭＳ Ｐ明朝"/>
        <family val="1"/>
        <charset val="128"/>
      </rPr>
      <t>末</t>
    </r>
    <rPh sb="4" eb="5">
      <t>スエ</t>
    </rPh>
    <rPh sb="11" eb="12">
      <t>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</si>
</sst>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;&quot;▲ &quot;#,##0"/>
    <numFmt numFmtId="177" formatCode="\(#,##0\);\(&quot;▲&quot;#,##0\)"/>
    <numFmt numFmtId="178" formatCode="0.0%"/>
    <numFmt numFmtId="179" formatCode="#,##0.00;&quot;▲ &quot;#,##0.00"/>
    <numFmt numFmtId="180" formatCode="&quot;FY&quot;\ 0"/>
    <numFmt numFmtId="181" formatCode="\(#,##0\);\(&quot;▲ &quot;#,##0\)"/>
    <numFmt numFmtId="182" formatCode="0.0;&quot;▲ &quot;0.0"/>
    <numFmt numFmtId="183" formatCode="#,##0.0;&quot;▲ &quot;#,##0.0"/>
    <numFmt numFmtId="184" formatCode="[$-411]ge\-m\-d"/>
    <numFmt numFmtId="185" formatCode="\(0.00%\)"/>
    <numFmt numFmtId="186" formatCode="0.0_);[Red]\(0.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18"/>
      <name val="ＭＳ ゴシック"/>
      <family val="3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1"/>
      <color theme="1"/>
      <name val="Times New Roman"/>
      <family val="1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3" fillId="0" borderId="0"/>
  </cellStyleXfs>
  <cellXfs count="82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38" fontId="4" fillId="0" borderId="0" xfId="3" applyFont="1" applyAlignment="1">
      <alignment vertical="center"/>
    </xf>
    <xf numFmtId="38" fontId="4" fillId="0" borderId="0" xfId="3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38" fontId="7" fillId="0" borderId="0" xfId="3" applyFont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Border="1"/>
    <xf numFmtId="38" fontId="7" fillId="0" borderId="2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176" fontId="7" fillId="0" borderId="6" xfId="3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76" fontId="7" fillId="0" borderId="7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10" fontId="7" fillId="0" borderId="10" xfId="1" applyNumberFormat="1" applyFont="1" applyFill="1" applyBorder="1" applyAlignment="1">
      <alignment vertical="center"/>
    </xf>
    <xf numFmtId="10" fontId="7" fillId="0" borderId="11" xfId="1" applyNumberFormat="1" applyFont="1" applyFill="1" applyBorder="1" applyAlignment="1">
      <alignment vertical="center"/>
    </xf>
    <xf numFmtId="10" fontId="7" fillId="0" borderId="9" xfId="1" applyNumberFormat="1" applyFont="1" applyFill="1" applyBorder="1" applyAlignment="1">
      <alignment vertical="center"/>
    </xf>
    <xf numFmtId="10" fontId="7" fillId="0" borderId="5" xfId="1" applyNumberFormat="1" applyFont="1" applyFill="1" applyBorder="1" applyAlignment="1">
      <alignment vertical="center"/>
    </xf>
    <xf numFmtId="10" fontId="7" fillId="0" borderId="12" xfId="1" applyNumberFormat="1" applyFont="1" applyFill="1" applyBorder="1" applyAlignment="1">
      <alignment vertical="center"/>
    </xf>
    <xf numFmtId="38" fontId="7" fillId="0" borderId="10" xfId="3" applyFont="1" applyFill="1" applyBorder="1" applyAlignment="1">
      <alignment vertical="center"/>
    </xf>
    <xf numFmtId="38" fontId="7" fillId="0" borderId="11" xfId="3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9" fillId="0" borderId="0" xfId="3" applyNumberFormat="1" applyFont="1" applyAlignment="1">
      <alignment vertical="center"/>
    </xf>
    <xf numFmtId="0" fontId="9" fillId="0" borderId="0" xfId="0" applyFont="1" applyFill="1" applyBorder="1"/>
    <xf numFmtId="38" fontId="7" fillId="0" borderId="0" xfId="3" applyFont="1" applyFill="1" applyAlignment="1">
      <alignment vertical="center"/>
    </xf>
    <xf numFmtId="38" fontId="7" fillId="0" borderId="13" xfId="3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0" fontId="7" fillId="0" borderId="4" xfId="0" applyNumberFormat="1" applyFont="1" applyFill="1" applyBorder="1" applyAlignment="1">
      <alignment vertical="center"/>
    </xf>
    <xf numFmtId="176" fontId="7" fillId="0" borderId="14" xfId="3" applyNumberFormat="1" applyFont="1" applyFill="1" applyBorder="1" applyAlignment="1">
      <alignment vertical="center" shrinkToFit="1"/>
    </xf>
    <xf numFmtId="176" fontId="7" fillId="0" borderId="15" xfId="3" applyNumberFormat="1" applyFont="1" applyFill="1" applyBorder="1" applyAlignment="1">
      <alignment vertical="center" shrinkToFit="1"/>
    </xf>
    <xf numFmtId="176" fontId="4" fillId="2" borderId="7" xfId="3" applyNumberFormat="1" applyFont="1" applyFill="1" applyBorder="1" applyAlignment="1">
      <alignment vertical="center"/>
    </xf>
    <xf numFmtId="176" fontId="7" fillId="2" borderId="16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7" fillId="2" borderId="17" xfId="3" applyNumberFormat="1" applyFont="1" applyFill="1" applyBorder="1" applyAlignment="1">
      <alignment vertical="center"/>
    </xf>
    <xf numFmtId="176" fontId="7" fillId="2" borderId="12" xfId="3" applyNumberFormat="1" applyFont="1" applyFill="1" applyBorder="1" applyAlignment="1">
      <alignment vertical="center"/>
    </xf>
    <xf numFmtId="176" fontId="7" fillId="2" borderId="6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7" fillId="2" borderId="21" xfId="3" applyNumberFormat="1" applyFont="1" applyFill="1" applyBorder="1" applyAlignment="1">
      <alignment vertical="center"/>
    </xf>
    <xf numFmtId="176" fontId="7" fillId="2" borderId="18" xfId="3" applyNumberFormat="1" applyFont="1" applyFill="1" applyBorder="1" applyAlignment="1">
      <alignment vertical="center"/>
    </xf>
    <xf numFmtId="176" fontId="7" fillId="2" borderId="19" xfId="3" applyNumberFormat="1" applyFont="1" applyFill="1" applyBorder="1" applyAlignment="1">
      <alignment vertical="center"/>
    </xf>
    <xf numFmtId="176" fontId="7" fillId="2" borderId="22" xfId="3" applyNumberFormat="1" applyFont="1" applyFill="1" applyBorder="1" applyAlignment="1">
      <alignment vertical="center"/>
    </xf>
    <xf numFmtId="0" fontId="0" fillId="0" borderId="0" xfId="0" applyAlignment="1"/>
    <xf numFmtId="0" fontId="4" fillId="2" borderId="23" xfId="5" applyFont="1" applyFill="1" applyBorder="1" applyAlignment="1">
      <alignment vertical="center"/>
    </xf>
    <xf numFmtId="0" fontId="7" fillId="2" borderId="2" xfId="5" applyFont="1" applyFill="1" applyBorder="1" applyAlignment="1">
      <alignment vertical="center"/>
    </xf>
    <xf numFmtId="0" fontId="7" fillId="2" borderId="22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7" fillId="2" borderId="4" xfId="5" applyFont="1" applyFill="1" applyBorder="1" applyAlignment="1">
      <alignment vertical="center"/>
    </xf>
    <xf numFmtId="0" fontId="7" fillId="2" borderId="6" xfId="5" applyFont="1" applyFill="1" applyBorder="1" applyAlignment="1">
      <alignment vertical="center"/>
    </xf>
    <xf numFmtId="0" fontId="7" fillId="2" borderId="16" xfId="5" applyFont="1" applyFill="1" applyBorder="1" applyAlignment="1">
      <alignment vertical="center"/>
    </xf>
    <xf numFmtId="0" fontId="4" fillId="2" borderId="24" xfId="5" applyFont="1" applyFill="1" applyBorder="1" applyAlignment="1">
      <alignment vertical="center"/>
    </xf>
    <xf numFmtId="0" fontId="4" fillId="2" borderId="9" xfId="5" applyFont="1" applyFill="1" applyBorder="1" applyAlignment="1">
      <alignment vertical="center"/>
    </xf>
    <xf numFmtId="0" fontId="7" fillId="2" borderId="25" xfId="5" applyFont="1" applyFill="1" applyBorder="1" applyAlignment="1">
      <alignment vertical="center"/>
    </xf>
    <xf numFmtId="0" fontId="7" fillId="2" borderId="12" xfId="5" applyFont="1" applyFill="1" applyBorder="1" applyAlignment="1">
      <alignment vertical="center"/>
    </xf>
    <xf numFmtId="0" fontId="4" fillId="2" borderId="12" xfId="5" applyFont="1" applyFill="1" applyBorder="1" applyAlignment="1">
      <alignment vertical="center"/>
    </xf>
    <xf numFmtId="0" fontId="7" fillId="2" borderId="21" xfId="5" applyFont="1" applyFill="1" applyBorder="1" applyAlignment="1">
      <alignment vertical="center"/>
    </xf>
    <xf numFmtId="0" fontId="7" fillId="2" borderId="5" xfId="5" applyFont="1" applyFill="1" applyBorder="1" applyAlignment="1">
      <alignment vertical="center"/>
    </xf>
    <xf numFmtId="0" fontId="4" fillId="2" borderId="16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7" fillId="2" borderId="3" xfId="5" applyFont="1" applyFill="1" applyBorder="1" applyAlignment="1">
      <alignment vertical="center"/>
    </xf>
    <xf numFmtId="0" fontId="4" fillId="2" borderId="26" xfId="5" applyFont="1" applyFill="1" applyBorder="1" applyAlignment="1">
      <alignment vertical="center"/>
    </xf>
    <xf numFmtId="0" fontId="7" fillId="2" borderId="27" xfId="5" applyFont="1" applyFill="1" applyBorder="1" applyAlignment="1">
      <alignment vertical="center"/>
    </xf>
    <xf numFmtId="0" fontId="4" fillId="2" borderId="28" xfId="5" applyFont="1" applyFill="1" applyBorder="1" applyAlignment="1">
      <alignment vertical="center"/>
    </xf>
    <xf numFmtId="0" fontId="4" fillId="2" borderId="29" xfId="5" applyFont="1" applyFill="1" applyBorder="1" applyAlignment="1">
      <alignment vertical="center"/>
    </xf>
    <xf numFmtId="0" fontId="7" fillId="2" borderId="29" xfId="5" applyFont="1" applyFill="1" applyBorder="1" applyAlignment="1">
      <alignment vertical="center"/>
    </xf>
    <xf numFmtId="0" fontId="7" fillId="2" borderId="30" xfId="5" applyFont="1" applyFill="1" applyBorder="1" applyAlignment="1">
      <alignment vertical="center"/>
    </xf>
    <xf numFmtId="0" fontId="7" fillId="3" borderId="23" xfId="5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4" xfId="0" applyFont="1" applyFill="1" applyBorder="1"/>
    <xf numFmtId="0" fontId="7" fillId="2" borderId="7" xfId="0" applyFont="1" applyFill="1" applyBorder="1"/>
    <xf numFmtId="0" fontId="5" fillId="2" borderId="8" xfId="0" applyFont="1" applyFill="1" applyBorder="1"/>
    <xf numFmtId="0" fontId="7" fillId="2" borderId="16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4" fillId="2" borderId="7" xfId="0" applyFont="1" applyFill="1" applyBorder="1"/>
    <xf numFmtId="0" fontId="7" fillId="2" borderId="32" xfId="0" applyFont="1" applyFill="1" applyBorder="1"/>
    <xf numFmtId="0" fontId="4" fillId="2" borderId="33" xfId="0" applyFont="1" applyFill="1" applyBorder="1"/>
    <xf numFmtId="0" fontId="5" fillId="2" borderId="7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25" xfId="0" applyFont="1" applyFill="1" applyBorder="1"/>
    <xf numFmtId="0" fontId="7" fillId="2" borderId="34" xfId="0" applyFont="1" applyFill="1" applyBorder="1"/>
    <xf numFmtId="0" fontId="7" fillId="2" borderId="21" xfId="0" applyFont="1" applyFill="1" applyBorder="1"/>
    <xf numFmtId="0" fontId="10" fillId="2" borderId="6" xfId="0" applyFont="1" applyFill="1" applyBorder="1"/>
    <xf numFmtId="0" fontId="4" fillId="2" borderId="35" xfId="0" applyFont="1" applyFill="1" applyBorder="1"/>
    <xf numFmtId="0" fontId="4" fillId="2" borderId="19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38" fontId="4" fillId="2" borderId="7" xfId="3" applyFont="1" applyFill="1" applyBorder="1" applyAlignment="1">
      <alignment vertical="center"/>
    </xf>
    <xf numFmtId="38" fontId="7" fillId="2" borderId="4" xfId="3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8" fontId="7" fillId="2" borderId="16" xfId="3" applyFont="1" applyFill="1" applyBorder="1" applyAlignment="1">
      <alignment vertical="center"/>
    </xf>
    <xf numFmtId="38" fontId="4" fillId="2" borderId="23" xfId="3" applyFont="1" applyFill="1" applyBorder="1" applyAlignment="1">
      <alignment vertical="center"/>
    </xf>
    <xf numFmtId="38" fontId="7" fillId="2" borderId="12" xfId="3" applyFont="1" applyFill="1" applyBorder="1" applyAlignment="1">
      <alignment vertical="center"/>
    </xf>
    <xf numFmtId="38" fontId="7" fillId="2" borderId="6" xfId="3" applyFont="1" applyFill="1" applyBorder="1" applyAlignment="1">
      <alignment vertical="center"/>
    </xf>
    <xf numFmtId="38" fontId="7" fillId="2" borderId="22" xfId="3" applyFont="1" applyFill="1" applyBorder="1" applyAlignment="1">
      <alignment vertical="center"/>
    </xf>
    <xf numFmtId="38" fontId="4" fillId="2" borderId="36" xfId="3" applyFont="1" applyFill="1" applyBorder="1" applyAlignment="1">
      <alignment vertical="center"/>
    </xf>
    <xf numFmtId="185" fontId="7" fillId="0" borderId="0" xfId="0" applyNumberFormat="1" applyFont="1" applyFill="1" applyBorder="1"/>
    <xf numFmtId="0" fontId="7" fillId="0" borderId="4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quotePrefix="1" applyFont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84" fontId="14" fillId="3" borderId="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176" fontId="15" fillId="0" borderId="38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vertical="center"/>
    </xf>
    <xf numFmtId="176" fontId="4" fillId="0" borderId="0" xfId="0" applyNumberFormat="1" applyFont="1"/>
    <xf numFmtId="38" fontId="7" fillId="0" borderId="0" xfId="3" applyFont="1" applyFill="1" applyAlignment="1">
      <alignment horizontal="right" vertical="center"/>
    </xf>
    <xf numFmtId="38" fontId="7" fillId="3" borderId="7" xfId="3" applyFont="1" applyFill="1" applyBorder="1" applyAlignment="1">
      <alignment vertical="center"/>
    </xf>
    <xf numFmtId="38" fontId="7" fillId="3" borderId="4" xfId="3" applyFont="1" applyFill="1" applyBorder="1" applyAlignment="1">
      <alignment vertical="center"/>
    </xf>
    <xf numFmtId="38" fontId="7" fillId="0" borderId="0" xfId="3" applyFont="1" applyAlignment="1"/>
    <xf numFmtId="38" fontId="4" fillId="2" borderId="7" xfId="3" applyFont="1" applyFill="1" applyBorder="1" applyAlignment="1"/>
    <xf numFmtId="38" fontId="7" fillId="0" borderId="0" xfId="3" applyFont="1" applyBorder="1" applyAlignment="1">
      <alignment vertical="top"/>
    </xf>
    <xf numFmtId="38" fontId="4" fillId="2" borderId="1" xfId="3" applyFont="1" applyFill="1" applyBorder="1" applyAlignment="1">
      <alignment horizontal="left" vertical="top"/>
    </xf>
    <xf numFmtId="38" fontId="4" fillId="2" borderId="42" xfId="3" applyFont="1" applyFill="1" applyBorder="1" applyAlignment="1">
      <alignment vertical="center"/>
    </xf>
    <xf numFmtId="38" fontId="4" fillId="2" borderId="12" xfId="3" applyFont="1" applyFill="1" applyBorder="1" applyAlignment="1">
      <alignment vertical="center"/>
    </xf>
    <xf numFmtId="38" fontId="5" fillId="4" borderId="0" xfId="3" applyFont="1" applyFill="1" applyAlignment="1">
      <alignment vertical="center"/>
    </xf>
    <xf numFmtId="38" fontId="4" fillId="2" borderId="24" xfId="3" applyFont="1" applyFill="1" applyBorder="1" applyAlignment="1">
      <alignment vertical="center"/>
    </xf>
    <xf numFmtId="38" fontId="9" fillId="0" borderId="0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5" fillId="2" borderId="23" xfId="3" applyFont="1" applyFill="1" applyBorder="1" applyAlignment="1">
      <alignment vertical="center"/>
    </xf>
    <xf numFmtId="176" fontId="7" fillId="0" borderId="43" xfId="3" applyNumberFormat="1" applyFont="1" applyFill="1" applyBorder="1" applyAlignment="1">
      <alignment vertical="center"/>
    </xf>
    <xf numFmtId="176" fontId="7" fillId="0" borderId="44" xfId="3" applyNumberFormat="1" applyFont="1" applyFill="1" applyBorder="1" applyAlignment="1">
      <alignment vertical="center"/>
    </xf>
    <xf numFmtId="176" fontId="7" fillId="0" borderId="25" xfId="3" applyNumberFormat="1" applyFont="1" applyFill="1" applyBorder="1" applyAlignment="1">
      <alignment vertical="center"/>
    </xf>
    <xf numFmtId="176" fontId="7" fillId="0" borderId="34" xfId="3" applyNumberFormat="1" applyFont="1" applyFill="1" applyBorder="1" applyAlignment="1">
      <alignment vertical="center"/>
    </xf>
    <xf numFmtId="10" fontId="7" fillId="0" borderId="25" xfId="1" applyNumberFormat="1" applyFont="1" applyFill="1" applyBorder="1" applyAlignment="1">
      <alignment vertical="center"/>
    </xf>
    <xf numFmtId="10" fontId="7" fillId="0" borderId="34" xfId="1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176" fontId="7" fillId="0" borderId="6" xfId="5" applyNumberFormat="1" applyFont="1" applyFill="1" applyBorder="1" applyAlignment="1">
      <alignment vertical="center"/>
    </xf>
    <xf numFmtId="176" fontId="7" fillId="0" borderId="25" xfId="5" applyNumberFormat="1" applyFont="1" applyFill="1" applyBorder="1" applyAlignment="1">
      <alignment vertical="center"/>
    </xf>
    <xf numFmtId="181" fontId="7" fillId="0" borderId="21" xfId="5" applyNumberFormat="1" applyFont="1" applyFill="1" applyBorder="1" applyAlignment="1">
      <alignment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38" fontId="7" fillId="0" borderId="43" xfId="3" applyFont="1" applyFill="1" applyBorder="1" applyAlignment="1">
      <alignment vertical="center"/>
    </xf>
    <xf numFmtId="38" fontId="7" fillId="0" borderId="25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178" fontId="7" fillId="0" borderId="21" xfId="1" applyNumberFormat="1" applyFont="1" applyFill="1" applyBorder="1" applyAlignment="1">
      <alignment vertical="center"/>
    </xf>
    <xf numFmtId="178" fontId="7" fillId="0" borderId="34" xfId="1" applyNumberFormat="1" applyFont="1" applyFill="1" applyBorder="1" applyAlignment="1">
      <alignment vertical="center"/>
    </xf>
    <xf numFmtId="10" fontId="7" fillId="0" borderId="6" xfId="0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21" xfId="3" applyNumberFormat="1" applyFont="1" applyFill="1" applyBorder="1" applyAlignment="1">
      <alignment vertical="center"/>
    </xf>
    <xf numFmtId="176" fontId="7" fillId="3" borderId="7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7" fillId="0" borderId="16" xfId="3" applyNumberFormat="1" applyFont="1" applyFill="1" applyBorder="1" applyAlignment="1">
      <alignment vertical="center"/>
    </xf>
    <xf numFmtId="10" fontId="12" fillId="0" borderId="43" xfId="1" applyNumberFormat="1" applyFont="1" applyFill="1" applyBorder="1" applyAlignment="1">
      <alignment vertical="center"/>
    </xf>
    <xf numFmtId="178" fontId="12" fillId="0" borderId="25" xfId="1" applyNumberFormat="1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horizontal="center" vertical="center"/>
    </xf>
    <xf numFmtId="10" fontId="7" fillId="0" borderId="0" xfId="1" applyNumberFormat="1" applyFont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180" fontId="7" fillId="3" borderId="7" xfId="5" applyNumberFormat="1" applyFont="1" applyFill="1" applyBorder="1" applyAlignment="1">
      <alignment horizontal="center" vertical="center"/>
    </xf>
    <xf numFmtId="176" fontId="7" fillId="0" borderId="43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8" fillId="0" borderId="0" xfId="0" applyFont="1" applyFill="1"/>
    <xf numFmtId="176" fontId="7" fillId="0" borderId="27" xfId="3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179" fontId="7" fillId="0" borderId="45" xfId="3" applyNumberFormat="1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178" fontId="7" fillId="2" borderId="16" xfId="1" applyNumberFormat="1" applyFont="1" applyFill="1" applyBorder="1"/>
    <xf numFmtId="38" fontId="7" fillId="0" borderId="52" xfId="3" applyFont="1" applyFill="1" applyBorder="1"/>
    <xf numFmtId="38" fontId="7" fillId="0" borderId="28" xfId="3" applyFont="1" applyFill="1" applyBorder="1"/>
    <xf numFmtId="38" fontId="7" fillId="0" borderId="53" xfId="3" applyFont="1" applyFill="1" applyBorder="1"/>
    <xf numFmtId="178" fontId="7" fillId="2" borderId="12" xfId="1" applyNumberFormat="1" applyFont="1" applyFill="1" applyBorder="1"/>
    <xf numFmtId="38" fontId="7" fillId="0" borderId="30" xfId="3" applyFont="1" applyFill="1" applyBorder="1"/>
    <xf numFmtId="178" fontId="7" fillId="4" borderId="0" xfId="1" applyNumberFormat="1" applyFont="1" applyFill="1" applyBorder="1"/>
    <xf numFmtId="0" fontId="7" fillId="4" borderId="0" xfId="0" applyFont="1" applyFill="1" applyBorder="1"/>
    <xf numFmtId="0" fontId="7" fillId="0" borderId="5" xfId="0" applyFont="1" applyFill="1" applyBorder="1"/>
    <xf numFmtId="0" fontId="4" fillId="0" borderId="0" xfId="0" applyFont="1" applyFill="1" applyBorder="1"/>
    <xf numFmtId="38" fontId="7" fillId="0" borderId="0" xfId="0" applyNumberFormat="1" applyFont="1" applyFill="1"/>
    <xf numFmtId="38" fontId="7" fillId="3" borderId="4" xfId="3" applyFont="1" applyFill="1" applyBorder="1" applyAlignment="1">
      <alignment horizontal="center" vertical="center"/>
    </xf>
    <xf numFmtId="38" fontId="7" fillId="0" borderId="0" xfId="3" applyFont="1" applyAlignment="1">
      <alignment horizontal="center" vertical="center"/>
    </xf>
    <xf numFmtId="38" fontId="7" fillId="2" borderId="2" xfId="3" applyFont="1" applyFill="1" applyBorder="1" applyAlignment="1">
      <alignment vertical="center"/>
    </xf>
    <xf numFmtId="176" fontId="4" fillId="2" borderId="54" xfId="3" applyNumberFormat="1" applyFont="1" applyFill="1" applyBorder="1" applyAlignment="1">
      <alignment vertical="center"/>
    </xf>
    <xf numFmtId="176" fontId="4" fillId="2" borderId="19" xfId="3" applyNumberFormat="1" applyFont="1" applyFill="1" applyBorder="1" applyAlignment="1">
      <alignment vertical="center" shrinkToFit="1"/>
    </xf>
    <xf numFmtId="176" fontId="4" fillId="2" borderId="20" xfId="3" applyNumberFormat="1" applyFont="1" applyFill="1" applyBorder="1" applyAlignment="1">
      <alignment vertical="center" shrinkToFit="1"/>
    </xf>
    <xf numFmtId="0" fontId="7" fillId="2" borderId="45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7" fillId="2" borderId="43" xfId="5" applyFont="1" applyFill="1" applyBorder="1" applyAlignment="1">
      <alignment vertical="center"/>
    </xf>
    <xf numFmtId="0" fontId="9" fillId="2" borderId="12" xfId="5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vertical="center"/>
    </xf>
    <xf numFmtId="0" fontId="9" fillId="2" borderId="5" xfId="0" applyFont="1" applyFill="1" applyBorder="1"/>
    <xf numFmtId="38" fontId="7" fillId="2" borderId="23" xfId="3" applyFont="1" applyFill="1" applyBorder="1" applyAlignment="1">
      <alignment vertical="center"/>
    </xf>
    <xf numFmtId="0" fontId="9" fillId="2" borderId="36" xfId="5" applyFont="1" applyFill="1" applyBorder="1" applyAlignment="1">
      <alignment vertical="center"/>
    </xf>
    <xf numFmtId="0" fontId="7" fillId="2" borderId="17" xfId="5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6" xfId="5" applyFont="1" applyFill="1" applyBorder="1" applyAlignment="1">
      <alignment vertical="center"/>
    </xf>
    <xf numFmtId="176" fontId="7" fillId="0" borderId="50" xfId="3" applyNumberFormat="1" applyFont="1" applyFill="1" applyBorder="1" applyAlignment="1">
      <alignment vertical="center"/>
    </xf>
    <xf numFmtId="10" fontId="12" fillId="0" borderId="8" xfId="1" applyNumberFormat="1" applyFont="1" applyFill="1" applyBorder="1" applyAlignment="1">
      <alignment vertical="center"/>
    </xf>
    <xf numFmtId="178" fontId="12" fillId="0" borderId="9" xfId="1" applyNumberFormat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horizontal="center" vertical="center"/>
    </xf>
    <xf numFmtId="176" fontId="7" fillId="0" borderId="35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176" fontId="7" fillId="0" borderId="54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vertical="center"/>
    </xf>
    <xf numFmtId="176" fontId="7" fillId="0" borderId="45" xfId="3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10" fontId="7" fillId="0" borderId="19" xfId="1" applyNumberFormat="1" applyFont="1" applyFill="1" applyBorder="1" applyAlignment="1">
      <alignment vertical="center"/>
    </xf>
    <xf numFmtId="178" fontId="12" fillId="0" borderId="19" xfId="1" applyNumberFormat="1" applyFont="1" applyFill="1" applyBorder="1" applyAlignment="1">
      <alignment vertical="center"/>
    </xf>
    <xf numFmtId="10" fontId="7" fillId="0" borderId="20" xfId="1" applyNumberFormat="1" applyFont="1" applyFill="1" applyBorder="1" applyAlignment="1">
      <alignment vertical="center"/>
    </xf>
    <xf numFmtId="176" fontId="7" fillId="0" borderId="45" xfId="3" applyNumberFormat="1" applyFont="1" applyFill="1" applyBorder="1" applyAlignment="1">
      <alignment horizontal="center" vertical="center"/>
    </xf>
    <xf numFmtId="10" fontId="7" fillId="0" borderId="17" xfId="1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176" fontId="7" fillId="4" borderId="8" xfId="3" applyNumberFormat="1" applyFont="1" applyFill="1" applyBorder="1" applyAlignment="1">
      <alignment vertical="center"/>
    </xf>
    <xf numFmtId="176" fontId="7" fillId="4" borderId="9" xfId="3" applyNumberFormat="1" applyFont="1" applyFill="1" applyBorder="1" applyAlignment="1">
      <alignment vertical="center"/>
    </xf>
    <xf numFmtId="10" fontId="7" fillId="4" borderId="9" xfId="1" applyNumberFormat="1" applyFont="1" applyFill="1" applyBorder="1" applyAlignment="1">
      <alignment vertical="center"/>
    </xf>
    <xf numFmtId="10" fontId="7" fillId="4" borderId="12" xfId="1" applyNumberFormat="1" applyFont="1" applyFill="1" applyBorder="1" applyAlignment="1">
      <alignment vertical="center"/>
    </xf>
    <xf numFmtId="176" fontId="7" fillId="4" borderId="50" xfId="3" applyNumberFormat="1" applyFont="1" applyFill="1" applyBorder="1" applyAlignment="1">
      <alignment vertical="center"/>
    </xf>
    <xf numFmtId="176" fontId="7" fillId="4" borderId="1" xfId="3" applyNumberFormat="1" applyFont="1" applyFill="1" applyBorder="1" applyAlignment="1">
      <alignment vertical="center"/>
    </xf>
    <xf numFmtId="176" fontId="7" fillId="4" borderId="16" xfId="3" applyNumberFormat="1" applyFont="1" applyFill="1" applyBorder="1" applyAlignment="1">
      <alignment vertical="center"/>
    </xf>
    <xf numFmtId="176" fontId="7" fillId="4" borderId="18" xfId="3" applyNumberFormat="1" applyFont="1" applyFill="1" applyBorder="1" applyAlignment="1">
      <alignment vertical="center"/>
    </xf>
    <xf numFmtId="176" fontId="7" fillId="4" borderId="19" xfId="3" applyNumberFormat="1" applyFont="1" applyFill="1" applyBorder="1" applyAlignment="1">
      <alignment vertical="center"/>
    </xf>
    <xf numFmtId="10" fontId="7" fillId="4" borderId="19" xfId="1" applyNumberFormat="1" applyFont="1" applyFill="1" applyBorder="1" applyAlignment="1">
      <alignment vertical="center"/>
    </xf>
    <xf numFmtId="10" fontId="7" fillId="4" borderId="17" xfId="1" applyNumberFormat="1" applyFont="1" applyFill="1" applyBorder="1" applyAlignment="1">
      <alignment vertical="center"/>
    </xf>
    <xf numFmtId="176" fontId="7" fillId="4" borderId="54" xfId="3" applyNumberFormat="1" applyFont="1" applyFill="1" applyBorder="1" applyAlignment="1">
      <alignment vertical="center"/>
    </xf>
    <xf numFmtId="176" fontId="7" fillId="4" borderId="20" xfId="3" applyNumberFormat="1" applyFont="1" applyFill="1" applyBorder="1" applyAlignment="1">
      <alignment vertical="center"/>
    </xf>
    <xf numFmtId="176" fontId="7" fillId="4" borderId="45" xfId="3" applyNumberFormat="1" applyFont="1" applyFill="1" applyBorder="1" applyAlignment="1">
      <alignment vertical="center"/>
    </xf>
    <xf numFmtId="176" fontId="7" fillId="3" borderId="12" xfId="3" applyNumberFormat="1" applyFont="1" applyFill="1" applyBorder="1" applyAlignment="1">
      <alignment horizontal="center" vertical="center"/>
    </xf>
    <xf numFmtId="176" fontId="7" fillId="3" borderId="5" xfId="3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80" fontId="7" fillId="3" borderId="35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vertical="center"/>
    </xf>
    <xf numFmtId="176" fontId="7" fillId="0" borderId="45" xfId="5" applyNumberFormat="1" applyFont="1" applyFill="1" applyBorder="1" applyAlignment="1">
      <alignment vertical="center"/>
    </xf>
    <xf numFmtId="176" fontId="7" fillId="0" borderId="55" xfId="5" applyNumberFormat="1" applyFont="1" applyFill="1" applyBorder="1" applyAlignment="1">
      <alignment vertical="center"/>
    </xf>
    <xf numFmtId="181" fontId="7" fillId="0" borderId="17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0" fontId="7" fillId="3" borderId="12" xfId="5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180" fontId="9" fillId="3" borderId="17" xfId="5" applyNumberFormat="1" applyFont="1" applyFill="1" applyBorder="1" applyAlignment="1">
      <alignment horizontal="center" vertical="center"/>
    </xf>
    <xf numFmtId="180" fontId="9" fillId="3" borderId="35" xfId="5" applyNumberFormat="1" applyFont="1" applyFill="1" applyBorder="1" applyAlignment="1">
      <alignment horizontal="center" vertical="center"/>
    </xf>
    <xf numFmtId="176" fontId="7" fillId="0" borderId="55" xfId="3" applyNumberFormat="1" applyFont="1" applyFill="1" applyBorder="1" applyAlignment="1">
      <alignment vertical="center"/>
    </xf>
    <xf numFmtId="176" fontId="7" fillId="0" borderId="56" xfId="3" applyNumberFormat="1" applyFont="1" applyFill="1" applyBorder="1" applyAlignment="1">
      <alignment vertical="center"/>
    </xf>
    <xf numFmtId="179" fontId="7" fillId="0" borderId="16" xfId="3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28" xfId="5" applyFont="1" applyFill="1" applyBorder="1" applyAlignment="1">
      <alignment horizontal="center" vertical="center"/>
    </xf>
    <xf numFmtId="0" fontId="4" fillId="2" borderId="53" xfId="5" applyFont="1" applyFill="1" applyBorder="1" applyAlignment="1">
      <alignment horizontal="center" vertical="center"/>
    </xf>
    <xf numFmtId="179" fontId="7" fillId="0" borderId="9" xfId="3" applyNumberFormat="1" applyFont="1" applyFill="1" applyBorder="1" applyAlignment="1">
      <alignment vertical="center"/>
    </xf>
    <xf numFmtId="179" fontId="7" fillId="0" borderId="7" xfId="3" applyNumberFormat="1" applyFont="1" applyFill="1" applyBorder="1" applyAlignment="1">
      <alignment vertical="center"/>
    </xf>
    <xf numFmtId="179" fontId="7" fillId="0" borderId="19" xfId="3" applyNumberFormat="1" applyFont="1" applyFill="1" applyBorder="1" applyAlignment="1">
      <alignment vertical="center"/>
    </xf>
    <xf numFmtId="179" fontId="7" fillId="0" borderId="35" xfId="3" applyNumberFormat="1" applyFont="1" applyFill="1" applyBorder="1" applyAlignment="1">
      <alignment vertical="center"/>
    </xf>
    <xf numFmtId="179" fontId="7" fillId="0" borderId="20" xfId="3" applyNumberFormat="1" applyFont="1" applyFill="1" applyBorder="1" applyAlignment="1">
      <alignment vertical="center"/>
    </xf>
    <xf numFmtId="0" fontId="7" fillId="3" borderId="21" xfId="5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2" borderId="11" xfId="0" applyFont="1" applyFill="1" applyBorder="1"/>
    <xf numFmtId="38" fontId="7" fillId="0" borderId="8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12" xfId="3" applyFont="1" applyFill="1" applyBorder="1" applyAlignment="1">
      <alignment vertical="center"/>
    </xf>
    <xf numFmtId="38" fontId="7" fillId="0" borderId="57" xfId="3" applyFont="1" applyFill="1" applyBorder="1" applyAlignment="1">
      <alignment vertical="center"/>
    </xf>
    <xf numFmtId="10" fontId="7" fillId="0" borderId="35" xfId="0" applyNumberFormat="1" applyFont="1" applyFill="1" applyBorder="1" applyAlignment="1">
      <alignment vertical="center"/>
    </xf>
    <xf numFmtId="38" fontId="7" fillId="0" borderId="35" xfId="3" applyFont="1" applyFill="1" applyBorder="1" applyAlignment="1">
      <alignment vertical="center"/>
    </xf>
    <xf numFmtId="38" fontId="7" fillId="0" borderId="19" xfId="3" applyFont="1" applyFill="1" applyBorder="1" applyAlignment="1">
      <alignment vertical="center"/>
    </xf>
    <xf numFmtId="178" fontId="7" fillId="0" borderId="17" xfId="1" applyNumberFormat="1" applyFont="1" applyFill="1" applyBorder="1" applyAlignment="1">
      <alignment vertical="center"/>
    </xf>
    <xf numFmtId="38" fontId="7" fillId="0" borderId="18" xfId="3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38" fontId="7" fillId="0" borderId="20" xfId="3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38" fontId="7" fillId="0" borderId="58" xfId="3" applyFont="1" applyFill="1" applyBorder="1" applyAlignment="1">
      <alignment vertical="center"/>
    </xf>
    <xf numFmtId="10" fontId="7" fillId="0" borderId="35" xfId="0" applyNumberFormat="1" applyFont="1" applyBorder="1" applyAlignment="1">
      <alignment vertical="center"/>
    </xf>
    <xf numFmtId="10" fontId="7" fillId="0" borderId="19" xfId="1" applyNumberFormat="1" applyFont="1" applyBorder="1" applyAlignment="1">
      <alignment vertical="center"/>
    </xf>
    <xf numFmtId="10" fontId="7" fillId="0" borderId="20" xfId="1" applyNumberFormat="1" applyFont="1" applyBorder="1" applyAlignment="1">
      <alignment vertical="center"/>
    </xf>
    <xf numFmtId="10" fontId="7" fillId="0" borderId="17" xfId="1" applyNumberFormat="1" applyFont="1" applyBorder="1" applyAlignment="1">
      <alignment vertical="center"/>
    </xf>
    <xf numFmtId="38" fontId="4" fillId="2" borderId="8" xfId="3" applyFont="1" applyFill="1" applyBorder="1" applyAlignment="1">
      <alignment vertical="center"/>
    </xf>
    <xf numFmtId="38" fontId="4" fillId="2" borderId="9" xfId="3" applyFont="1" applyFill="1" applyBorder="1" applyAlignment="1">
      <alignment vertical="center"/>
    </xf>
    <xf numFmtId="38" fontId="4" fillId="2" borderId="47" xfId="3" applyFont="1" applyFill="1" applyBorder="1" applyAlignment="1">
      <alignment vertical="center"/>
    </xf>
    <xf numFmtId="38" fontId="4" fillId="2" borderId="1" xfId="3" applyFont="1" applyFill="1" applyBorder="1" applyAlignment="1">
      <alignment vertical="center"/>
    </xf>
    <xf numFmtId="38" fontId="7" fillId="3" borderId="7" xfId="3" applyFont="1" applyFill="1" applyBorder="1" applyAlignment="1">
      <alignment horizontal="center" vertical="center"/>
    </xf>
    <xf numFmtId="38" fontId="7" fillId="0" borderId="23" xfId="3" applyFont="1" applyFill="1" applyBorder="1" applyAlignment="1">
      <alignment vertical="center"/>
    </xf>
    <xf numFmtId="38" fontId="7" fillId="3" borderId="12" xfId="3" applyFont="1" applyFill="1" applyBorder="1" applyAlignment="1">
      <alignment horizontal="center" vertical="center"/>
    </xf>
    <xf numFmtId="38" fontId="7" fillId="3" borderId="5" xfId="3" applyFont="1" applyFill="1" applyBorder="1" applyAlignment="1">
      <alignment horizontal="center" vertical="center"/>
    </xf>
    <xf numFmtId="38" fontId="7" fillId="3" borderId="21" xfId="3" applyFont="1" applyFill="1" applyBorder="1" applyAlignment="1">
      <alignment horizontal="center" vertical="center"/>
    </xf>
    <xf numFmtId="38" fontId="7" fillId="0" borderId="55" xfId="3" applyFont="1" applyFill="1" applyBorder="1" applyAlignment="1">
      <alignment vertical="center"/>
    </xf>
    <xf numFmtId="38" fontId="9" fillId="3" borderId="17" xfId="3" applyFont="1" applyFill="1" applyBorder="1" applyAlignment="1">
      <alignment horizontal="center" vertical="center"/>
    </xf>
    <xf numFmtId="38" fontId="9" fillId="3" borderId="7" xfId="3" applyFont="1" applyFill="1" applyBorder="1" applyAlignment="1">
      <alignment horizontal="center" vertical="center"/>
    </xf>
    <xf numFmtId="0" fontId="10" fillId="2" borderId="13" xfId="0" applyFont="1" applyFill="1" applyBorder="1"/>
    <xf numFmtId="0" fontId="7" fillId="2" borderId="10" xfId="0" applyFont="1" applyFill="1" applyBorder="1"/>
    <xf numFmtId="176" fontId="7" fillId="0" borderId="18" xfId="3" applyNumberFormat="1" applyFont="1" applyFill="1" applyBorder="1" applyAlignment="1"/>
    <xf numFmtId="176" fontId="7" fillId="0" borderId="20" xfId="3" applyNumberFormat="1" applyFont="1" applyFill="1" applyBorder="1" applyAlignment="1"/>
    <xf numFmtId="176" fontId="7" fillId="0" borderId="58" xfId="3" applyNumberFormat="1" applyFont="1" applyFill="1" applyBorder="1" applyAlignment="1"/>
    <xf numFmtId="176" fontId="7" fillId="0" borderId="17" xfId="3" applyNumberFormat="1" applyFont="1" applyFill="1" applyBorder="1" applyAlignment="1"/>
    <xf numFmtId="176" fontId="7" fillId="0" borderId="17" xfId="3" applyNumberFormat="1" applyFont="1" applyFill="1" applyBorder="1" applyAlignment="1">
      <alignment vertical="center"/>
    </xf>
    <xf numFmtId="38" fontId="7" fillId="2" borderId="4" xfId="3" applyFont="1" applyFill="1" applyBorder="1" applyAlignment="1"/>
    <xf numFmtId="38" fontId="7" fillId="2" borderId="11" xfId="3" applyFont="1" applyFill="1" applyBorder="1" applyAlignment="1">
      <alignment vertical="top"/>
    </xf>
    <xf numFmtId="38" fontId="7" fillId="2" borderId="59" xfId="3" applyFont="1" applyFill="1" applyBorder="1" applyAlignment="1">
      <alignment vertical="center"/>
    </xf>
    <xf numFmtId="38" fontId="7" fillId="2" borderId="5" xfId="3" applyFont="1" applyFill="1" applyBorder="1" applyAlignment="1">
      <alignment vertical="center"/>
    </xf>
    <xf numFmtId="178" fontId="7" fillId="0" borderId="60" xfId="1" applyNumberFormat="1" applyFont="1" applyFill="1" applyBorder="1"/>
    <xf numFmtId="178" fontId="7" fillId="0" borderId="24" xfId="1" applyNumberFormat="1" applyFont="1" applyFill="1" applyBorder="1"/>
    <xf numFmtId="178" fontId="7" fillId="0" borderId="61" xfId="1" applyNumberFormat="1" applyFont="1" applyFill="1" applyBorder="1"/>
    <xf numFmtId="178" fontId="7" fillId="0" borderId="36" xfId="1" applyNumberFormat="1" applyFont="1" applyFill="1" applyBorder="1"/>
    <xf numFmtId="178" fontId="7" fillId="0" borderId="62" xfId="1" applyNumberFormat="1" applyFont="1" applyFill="1" applyBorder="1"/>
    <xf numFmtId="176" fontId="4" fillId="2" borderId="17" xfId="3" applyNumberFormat="1" applyFont="1" applyFill="1" applyBorder="1" applyAlignment="1">
      <alignment vertical="center"/>
    </xf>
    <xf numFmtId="176" fontId="7" fillId="2" borderId="45" xfId="3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8" fontId="9" fillId="2" borderId="8" xfId="1" applyNumberFormat="1" applyFont="1" applyFill="1" applyBorder="1"/>
    <xf numFmtId="178" fontId="9" fillId="2" borderId="9" xfId="1" applyNumberFormat="1" applyFont="1" applyFill="1" applyBorder="1"/>
    <xf numFmtId="178" fontId="9" fillId="2" borderId="1" xfId="1" applyNumberFormat="1" applyFont="1" applyFill="1" applyBorder="1"/>
    <xf numFmtId="178" fontId="9" fillId="2" borderId="5" xfId="1" applyNumberFormat="1" applyFont="1" applyFill="1" applyBorder="1"/>
    <xf numFmtId="178" fontId="9" fillId="2" borderId="47" xfId="1" applyNumberFormat="1" applyFont="1" applyFill="1" applyBorder="1"/>
    <xf numFmtId="178" fontId="7" fillId="2" borderId="63" xfId="1" applyNumberFormat="1" applyFont="1" applyFill="1" applyBorder="1"/>
    <xf numFmtId="178" fontId="7" fillId="2" borderId="35" xfId="1" applyNumberFormat="1" applyFont="1" applyFill="1" applyBorder="1"/>
    <xf numFmtId="38" fontId="9" fillId="0" borderId="0" xfId="3" applyFont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vertical="center"/>
    </xf>
    <xf numFmtId="176" fontId="9" fillId="2" borderId="19" xfId="3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176" fontId="7" fillId="0" borderId="64" xfId="3" applyNumberFormat="1" applyFont="1" applyFill="1" applyBorder="1" applyAlignment="1">
      <alignment vertical="center" shrinkToFit="1"/>
    </xf>
    <xf numFmtId="176" fontId="7" fillId="0" borderId="65" xfId="3" applyNumberFormat="1" applyFont="1" applyFill="1" applyBorder="1" applyAlignment="1">
      <alignment vertical="center" shrinkToFit="1"/>
    </xf>
    <xf numFmtId="176" fontId="7" fillId="0" borderId="66" xfId="3" applyNumberFormat="1" applyFont="1" applyFill="1" applyBorder="1" applyAlignment="1">
      <alignment vertical="center" shrinkToFit="1"/>
    </xf>
    <xf numFmtId="176" fontId="7" fillId="0" borderId="67" xfId="3" applyNumberFormat="1" applyFont="1" applyFill="1" applyBorder="1" applyAlignment="1">
      <alignment vertical="center" shrinkToFit="1"/>
    </xf>
    <xf numFmtId="176" fontId="7" fillId="0" borderId="68" xfId="3" applyNumberFormat="1" applyFont="1" applyFill="1" applyBorder="1" applyAlignment="1">
      <alignment vertical="center" shrinkToFit="1"/>
    </xf>
    <xf numFmtId="176" fontId="7" fillId="0" borderId="69" xfId="3" applyNumberFormat="1" applyFont="1" applyFill="1" applyBorder="1" applyAlignment="1">
      <alignment vertical="center" shrinkToFit="1"/>
    </xf>
    <xf numFmtId="176" fontId="7" fillId="0" borderId="70" xfId="3" applyNumberFormat="1" applyFont="1" applyFill="1" applyBorder="1" applyAlignment="1">
      <alignment vertical="center" shrinkToFit="1"/>
    </xf>
    <xf numFmtId="176" fontId="7" fillId="0" borderId="60" xfId="3" applyNumberFormat="1" applyFont="1" applyFill="1" applyBorder="1" applyAlignment="1">
      <alignment vertical="center" shrinkToFit="1"/>
    </xf>
    <xf numFmtId="176" fontId="7" fillId="0" borderId="71" xfId="3" applyNumberFormat="1" applyFont="1" applyFill="1" applyBorder="1" applyAlignment="1">
      <alignment vertical="center" shrinkToFit="1"/>
    </xf>
    <xf numFmtId="176" fontId="7" fillId="0" borderId="72" xfId="3" applyNumberFormat="1" applyFont="1" applyFill="1" applyBorder="1" applyAlignment="1">
      <alignment vertical="center" shrinkToFit="1"/>
    </xf>
    <xf numFmtId="176" fontId="7" fillId="0" borderId="24" xfId="3" applyNumberFormat="1" applyFont="1" applyFill="1" applyBorder="1" applyAlignment="1">
      <alignment vertical="center" shrinkToFit="1"/>
    </xf>
    <xf numFmtId="176" fontId="7" fillId="0" borderId="49" xfId="3" applyNumberFormat="1" applyFont="1" applyFill="1" applyBorder="1" applyAlignment="1">
      <alignment vertical="center" shrinkToFit="1"/>
    </xf>
    <xf numFmtId="176" fontId="7" fillId="0" borderId="73" xfId="3" applyNumberFormat="1" applyFont="1" applyFill="1" applyBorder="1" applyAlignment="1">
      <alignment vertical="center" shrinkToFit="1"/>
    </xf>
    <xf numFmtId="176" fontId="7" fillId="0" borderId="36" xfId="3" applyNumberFormat="1" applyFont="1" applyFill="1" applyBorder="1" applyAlignment="1">
      <alignment vertical="center" shrinkToFit="1"/>
    </xf>
    <xf numFmtId="176" fontId="7" fillId="0" borderId="74" xfId="3" applyNumberFormat="1" applyFont="1" applyFill="1" applyBorder="1" applyAlignment="1">
      <alignment vertical="center" shrinkToFit="1"/>
    </xf>
    <xf numFmtId="176" fontId="7" fillId="5" borderId="43" xfId="3" applyNumberFormat="1" applyFont="1" applyFill="1" applyBorder="1" applyAlignment="1">
      <alignment vertical="center"/>
    </xf>
    <xf numFmtId="176" fontId="7" fillId="5" borderId="25" xfId="3" applyNumberFormat="1" applyFont="1" applyFill="1" applyBorder="1" applyAlignment="1">
      <alignment vertical="center"/>
    </xf>
    <xf numFmtId="10" fontId="7" fillId="5" borderId="21" xfId="1" applyNumberFormat="1" applyFont="1" applyFill="1" applyBorder="1" applyAlignment="1">
      <alignment vertical="center"/>
    </xf>
    <xf numFmtId="178" fontId="7" fillId="0" borderId="23" xfId="1" applyNumberFormat="1" applyFont="1" applyFill="1" applyBorder="1" applyAlignment="1">
      <alignment vertical="center"/>
    </xf>
    <xf numFmtId="178" fontId="7" fillId="0" borderId="55" xfId="1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/>
    </xf>
    <xf numFmtId="176" fontId="7" fillId="3" borderId="2" xfId="3" applyNumberFormat="1" applyFont="1" applyFill="1" applyBorder="1" applyAlignment="1">
      <alignment horizontal="center" vertical="center"/>
    </xf>
    <xf numFmtId="38" fontId="15" fillId="0" borderId="75" xfId="3" applyFont="1" applyFill="1" applyBorder="1" applyAlignment="1">
      <alignment vertical="center"/>
    </xf>
    <xf numFmtId="38" fontId="15" fillId="0" borderId="76" xfId="3" applyFont="1" applyFill="1" applyBorder="1" applyAlignment="1">
      <alignment vertical="center"/>
    </xf>
    <xf numFmtId="38" fontId="15" fillId="0" borderId="5" xfId="3" applyFont="1" applyFill="1" applyBorder="1" applyAlignment="1">
      <alignment vertical="center"/>
    </xf>
    <xf numFmtId="38" fontId="15" fillId="0" borderId="77" xfId="3" applyFont="1" applyFill="1" applyBorder="1" applyAlignment="1">
      <alignment vertical="center"/>
    </xf>
    <xf numFmtId="38" fontId="15" fillId="0" borderId="38" xfId="3" applyFont="1" applyFill="1" applyBorder="1" applyAlignment="1">
      <alignment vertical="center"/>
    </xf>
    <xf numFmtId="38" fontId="15" fillId="0" borderId="5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76" fontId="9" fillId="0" borderId="4" xfId="3" applyNumberFormat="1" applyFont="1" applyFill="1" applyBorder="1" applyAlignment="1">
      <alignment horizontal="left" vertical="center"/>
    </xf>
    <xf numFmtId="183" fontId="7" fillId="0" borderId="10" xfId="0" applyNumberFormat="1" applyFont="1" applyFill="1" applyBorder="1" applyAlignment="1">
      <alignment vertical="center"/>
    </xf>
    <xf numFmtId="0" fontId="9" fillId="0" borderId="0" xfId="0" applyFont="1" applyFill="1"/>
    <xf numFmtId="176" fontId="7" fillId="0" borderId="12" xfId="3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horizontal="center" vertical="center"/>
    </xf>
    <xf numFmtId="176" fontId="7" fillId="0" borderId="25" xfId="5" applyNumberFormat="1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5" xfId="3" applyNumberFormat="1" applyFont="1" applyFill="1" applyBorder="1" applyAlignment="1">
      <alignment horizontal="center" vertical="center"/>
    </xf>
    <xf numFmtId="10" fontId="12" fillId="0" borderId="9" xfId="1" applyNumberFormat="1" applyFont="1" applyFill="1" applyBorder="1" applyAlignment="1">
      <alignment vertical="center"/>
    </xf>
    <xf numFmtId="10" fontId="12" fillId="0" borderId="19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vertical="center"/>
    </xf>
    <xf numFmtId="176" fontId="7" fillId="0" borderId="34" xfId="5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34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vertical="center"/>
    </xf>
    <xf numFmtId="38" fontId="7" fillId="0" borderId="22" xfId="3" applyFont="1" applyFill="1" applyBorder="1" applyAlignment="1">
      <alignment vertical="center"/>
    </xf>
    <xf numFmtId="176" fontId="7" fillId="0" borderId="66" xfId="3" applyNumberFormat="1" applyFont="1" applyFill="1" applyBorder="1" applyAlignment="1">
      <alignment horizontal="center" vertical="center" shrinkToFit="1"/>
    </xf>
    <xf numFmtId="176" fontId="7" fillId="0" borderId="65" xfId="3" applyNumberFormat="1" applyFont="1" applyFill="1" applyBorder="1" applyAlignment="1">
      <alignment horizontal="center" vertical="center" shrinkToFit="1"/>
    </xf>
    <xf numFmtId="176" fontId="7" fillId="0" borderId="64" xfId="3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176" fontId="7" fillId="0" borderId="22" xfId="3" applyNumberFormat="1" applyFont="1" applyFill="1" applyBorder="1" applyAlignment="1">
      <alignment horizontal="center" vertical="center" shrinkToFit="1"/>
    </xf>
    <xf numFmtId="38" fontId="12" fillId="4" borderId="8" xfId="1" applyNumberFormat="1" applyFont="1" applyFill="1" applyBorder="1" applyAlignment="1">
      <alignment vertical="center"/>
    </xf>
    <xf numFmtId="38" fontId="12" fillId="4" borderId="18" xfId="1" applyNumberFormat="1" applyFont="1" applyFill="1" applyBorder="1" applyAlignment="1">
      <alignment vertical="center"/>
    </xf>
    <xf numFmtId="38" fontId="12" fillId="0" borderId="8" xfId="1" applyNumberFormat="1" applyFont="1" applyFill="1" applyBorder="1" applyAlignment="1">
      <alignment vertical="center"/>
    </xf>
    <xf numFmtId="38" fontId="12" fillId="0" borderId="18" xfId="1" applyNumberFormat="1" applyFont="1" applyFill="1" applyBorder="1" applyAlignment="1">
      <alignment vertical="center"/>
    </xf>
    <xf numFmtId="38" fontId="12" fillId="0" borderId="43" xfId="1" applyNumberFormat="1" applyFont="1" applyFill="1" applyBorder="1" applyAlignment="1">
      <alignment vertical="center"/>
    </xf>
    <xf numFmtId="38" fontId="7" fillId="4" borderId="9" xfId="1" applyNumberFormat="1" applyFont="1" applyFill="1" applyBorder="1" applyAlignment="1">
      <alignment vertical="center"/>
    </xf>
    <xf numFmtId="38" fontId="7" fillId="4" borderId="19" xfId="1" applyNumberFormat="1" applyFont="1" applyFill="1" applyBorder="1" applyAlignment="1">
      <alignment vertical="center"/>
    </xf>
    <xf numFmtId="38" fontId="7" fillId="0" borderId="9" xfId="1" applyNumberFormat="1" applyFont="1" applyFill="1" applyBorder="1" applyAlignment="1">
      <alignment vertical="center"/>
    </xf>
    <xf numFmtId="38" fontId="7" fillId="0" borderId="19" xfId="1" applyNumberFormat="1" applyFont="1" applyFill="1" applyBorder="1" applyAlignment="1">
      <alignment vertical="center"/>
    </xf>
    <xf numFmtId="38" fontId="7" fillId="0" borderId="25" xfId="1" applyNumberFormat="1" applyFont="1" applyFill="1" applyBorder="1" applyAlignment="1">
      <alignment vertical="center"/>
    </xf>
    <xf numFmtId="38" fontId="12" fillId="0" borderId="9" xfId="1" applyNumberFormat="1" applyFont="1" applyFill="1" applyBorder="1" applyAlignment="1">
      <alignment vertical="center"/>
    </xf>
    <xf numFmtId="38" fontId="12" fillId="0" borderId="19" xfId="1" applyNumberFormat="1" applyFont="1" applyFill="1" applyBorder="1" applyAlignment="1">
      <alignment vertical="center"/>
    </xf>
    <xf numFmtId="38" fontId="12" fillId="0" borderId="25" xfId="1" applyNumberFormat="1" applyFont="1" applyFill="1" applyBorder="1" applyAlignment="1">
      <alignment vertical="center"/>
    </xf>
    <xf numFmtId="38" fontId="12" fillId="0" borderId="1" xfId="1" applyNumberFormat="1" applyFont="1" applyFill="1" applyBorder="1" applyAlignment="1">
      <alignment vertical="center"/>
    </xf>
    <xf numFmtId="38" fontId="12" fillId="0" borderId="20" xfId="1" applyNumberFormat="1" applyFont="1" applyFill="1" applyBorder="1" applyAlignment="1">
      <alignment vertical="center"/>
    </xf>
    <xf numFmtId="38" fontId="12" fillId="0" borderId="34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16" fillId="0" borderId="0" xfId="0" applyFont="1" applyFill="1" applyAlignment="1">
      <alignment horizontal="right"/>
    </xf>
    <xf numFmtId="17" fontId="7" fillId="3" borderId="2" xfId="0" quotePrefix="1" applyNumberFormat="1" applyFont="1" applyFill="1" applyBorder="1" applyAlignment="1">
      <alignment horizontal="right" vertical="center"/>
    </xf>
    <xf numFmtId="17" fontId="7" fillId="3" borderId="22" xfId="0" quotePrefix="1" applyNumberFormat="1" applyFont="1" applyFill="1" applyBorder="1" applyAlignment="1">
      <alignment horizontal="right" vertical="center"/>
    </xf>
    <xf numFmtId="0" fontId="7" fillId="3" borderId="23" xfId="0" quotePrefix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right" vertical="center"/>
    </xf>
    <xf numFmtId="0" fontId="7" fillId="3" borderId="22" xfId="0" quotePrefix="1" applyFont="1" applyFill="1" applyBorder="1" applyAlignment="1">
      <alignment horizontal="right" vertical="center"/>
    </xf>
    <xf numFmtId="17" fontId="7" fillId="3" borderId="23" xfId="0" quotePrefix="1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1" fillId="0" borderId="0" xfId="3" applyAlignment="1">
      <alignment vertical="center"/>
    </xf>
    <xf numFmtId="176" fontId="4" fillId="0" borderId="0" xfId="0" applyNumberFormat="1" applyFont="1" applyFill="1"/>
    <xf numFmtId="176" fontId="7" fillId="5" borderId="18" xfId="3" applyNumberFormat="1" applyFont="1" applyFill="1" applyBorder="1" applyAlignment="1">
      <alignment vertical="center"/>
    </xf>
    <xf numFmtId="176" fontId="7" fillId="5" borderId="19" xfId="3" applyNumberFormat="1" applyFont="1" applyFill="1" applyBorder="1" applyAlignment="1">
      <alignment vertical="center"/>
    </xf>
    <xf numFmtId="10" fontId="7" fillId="5" borderId="17" xfId="1" applyNumberFormat="1" applyFont="1" applyFill="1" applyBorder="1" applyAlignment="1">
      <alignment vertical="center"/>
    </xf>
    <xf numFmtId="176" fontId="7" fillId="0" borderId="55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82" fontId="7" fillId="0" borderId="9" xfId="0" applyNumberFormat="1" applyFont="1" applyFill="1" applyBorder="1" applyAlignment="1">
      <alignment vertical="center"/>
    </xf>
    <xf numFmtId="182" fontId="7" fillId="0" borderId="25" xfId="0" applyNumberFormat="1" applyFont="1" applyFill="1" applyBorder="1" applyAlignment="1">
      <alignment vertical="center"/>
    </xf>
    <xf numFmtId="182" fontId="7" fillId="0" borderId="10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vertical="center"/>
    </xf>
    <xf numFmtId="182" fontId="7" fillId="0" borderId="13" xfId="0" applyNumberFormat="1" applyFont="1" applyFill="1" applyBorder="1" applyAlignment="1">
      <alignment vertical="center"/>
    </xf>
    <xf numFmtId="182" fontId="7" fillId="0" borderId="43" xfId="0" applyNumberFormat="1" applyFont="1" applyFill="1" applyBorder="1" applyAlignment="1">
      <alignment vertical="center"/>
    </xf>
    <xf numFmtId="176" fontId="7" fillId="0" borderId="43" xfId="3" applyNumberFormat="1" applyFont="1" applyFill="1" applyBorder="1" applyAlignment="1">
      <alignment horizontal="right" vertical="center"/>
    </xf>
    <xf numFmtId="176" fontId="7" fillId="0" borderId="25" xfId="3" applyNumberFormat="1" applyFont="1" applyFill="1" applyBorder="1" applyAlignment="1">
      <alignment horizontal="right" vertical="center"/>
    </xf>
    <xf numFmtId="176" fontId="7" fillId="0" borderId="21" xfId="3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6" xfId="5" applyNumberFormat="1" applyFont="1" applyFill="1" applyBorder="1" applyAlignment="1">
      <alignment horizontal="right" vertical="center"/>
    </xf>
    <xf numFmtId="176" fontId="7" fillId="0" borderId="25" xfId="5" applyNumberFormat="1" applyFont="1" applyFill="1" applyBorder="1" applyAlignment="1">
      <alignment horizontal="right" vertical="center"/>
    </xf>
    <xf numFmtId="176" fontId="7" fillId="0" borderId="3" xfId="5" applyNumberFormat="1" applyFont="1" applyFill="1" applyBorder="1" applyAlignment="1">
      <alignment horizontal="right" vertical="center"/>
    </xf>
    <xf numFmtId="176" fontId="7" fillId="0" borderId="34" xfId="5" applyNumberFormat="1" applyFont="1" applyFill="1" applyBorder="1" applyAlignment="1">
      <alignment horizontal="right" vertical="center"/>
    </xf>
    <xf numFmtId="181" fontId="7" fillId="0" borderId="21" xfId="5" applyNumberFormat="1" applyFont="1" applyFill="1" applyBorder="1" applyAlignment="1">
      <alignment horizontal="right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22" xfId="3" applyNumberFormat="1" applyFont="1" applyFill="1" applyBorder="1" applyAlignment="1">
      <alignment horizontal="right" vertical="center"/>
    </xf>
    <xf numFmtId="176" fontId="7" fillId="0" borderId="27" xfId="3" applyNumberFormat="1" applyFont="1" applyFill="1" applyBorder="1" applyAlignment="1">
      <alignment horizontal="right" vertical="center"/>
    </xf>
    <xf numFmtId="176" fontId="7" fillId="0" borderId="3" xfId="3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  <xf numFmtId="179" fontId="7" fillId="0" borderId="35" xfId="3" applyNumberFormat="1" applyFont="1" applyFill="1" applyBorder="1" applyAlignment="1">
      <alignment horizontal="right" vertical="center"/>
    </xf>
    <xf numFmtId="179" fontId="7" fillId="0" borderId="19" xfId="3" applyNumberFormat="1" applyFont="1" applyFill="1" applyBorder="1" applyAlignment="1">
      <alignment horizontal="right" vertical="center"/>
    </xf>
    <xf numFmtId="179" fontId="7" fillId="0" borderId="20" xfId="3" applyNumberFormat="1" applyFont="1" applyFill="1" applyBorder="1" applyAlignment="1">
      <alignment horizontal="right" vertical="center"/>
    </xf>
    <xf numFmtId="176" fontId="7" fillId="0" borderId="55" xfId="3" applyNumberFormat="1" applyFont="1" applyFill="1" applyBorder="1" applyAlignment="1">
      <alignment horizontal="right" vertical="center"/>
    </xf>
    <xf numFmtId="176" fontId="7" fillId="0" borderId="44" xfId="3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38" fontId="9" fillId="0" borderId="55" xfId="3" applyFont="1" applyFill="1" applyBorder="1" applyAlignment="1">
      <alignment horizontal="right" vertical="center"/>
    </xf>
    <xf numFmtId="38" fontId="7" fillId="0" borderId="55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178" fontId="7" fillId="0" borderId="55" xfId="1" applyNumberFormat="1" applyFont="1" applyFill="1" applyBorder="1" applyAlignment="1">
      <alignment horizontal="right" vertical="center"/>
    </xf>
    <xf numFmtId="10" fontId="12" fillId="0" borderId="43" xfId="1" applyNumberFormat="1" applyFont="1" applyFill="1" applyBorder="1" applyAlignment="1">
      <alignment horizontal="right" vertical="center"/>
    </xf>
    <xf numFmtId="10" fontId="7" fillId="0" borderId="25" xfId="1" applyNumberFormat="1" applyFont="1" applyFill="1" applyBorder="1" applyAlignment="1">
      <alignment horizontal="right" vertical="center"/>
    </xf>
    <xf numFmtId="178" fontId="12" fillId="0" borderId="25" xfId="1" applyNumberFormat="1" applyFont="1" applyFill="1" applyBorder="1" applyAlignment="1">
      <alignment horizontal="right" vertical="center"/>
    </xf>
    <xf numFmtId="10" fontId="12" fillId="0" borderId="25" xfId="1" applyNumberFormat="1" applyFont="1" applyFill="1" applyBorder="1" applyAlignment="1">
      <alignment horizontal="right" vertical="center"/>
    </xf>
    <xf numFmtId="10" fontId="7" fillId="0" borderId="34" xfId="1" applyNumberFormat="1" applyFont="1" applyFill="1" applyBorder="1" applyAlignment="1">
      <alignment horizontal="right" vertical="center"/>
    </xf>
    <xf numFmtId="176" fontId="7" fillId="5" borderId="43" xfId="3" applyNumberFormat="1" applyFont="1" applyFill="1" applyBorder="1" applyAlignment="1">
      <alignment horizontal="center" vertical="center"/>
    </xf>
    <xf numFmtId="176" fontId="7" fillId="5" borderId="25" xfId="3" applyNumberFormat="1" applyFont="1" applyFill="1" applyBorder="1" applyAlignment="1">
      <alignment horizontal="center" vertical="center"/>
    </xf>
    <xf numFmtId="10" fontId="7" fillId="5" borderId="21" xfId="1" applyNumberFormat="1" applyFont="1" applyFill="1" applyBorder="1" applyAlignment="1">
      <alignment horizontal="center" vertical="center"/>
    </xf>
    <xf numFmtId="180" fontId="7" fillId="3" borderId="55" xfId="5" applyNumberFormat="1" applyFont="1" applyFill="1" applyBorder="1" applyAlignment="1">
      <alignment horizontal="center" vertical="center" wrapText="1"/>
    </xf>
    <xf numFmtId="38" fontId="9" fillId="2" borderId="4" xfId="3" applyFont="1" applyFill="1" applyBorder="1" applyAlignment="1">
      <alignment horizontal="right" vertical="center"/>
    </xf>
    <xf numFmtId="38" fontId="4" fillId="2" borderId="78" xfId="3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center" vertical="center"/>
    </xf>
    <xf numFmtId="176" fontId="7" fillId="0" borderId="0" xfId="4" applyNumberFormat="1" applyFont="1" applyAlignment="1">
      <alignment vertical="center"/>
    </xf>
    <xf numFmtId="176" fontId="7" fillId="0" borderId="0" xfId="4" applyNumberFormat="1" applyFont="1" applyFill="1" applyAlignment="1">
      <alignment vertical="center"/>
    </xf>
    <xf numFmtId="38" fontId="7" fillId="0" borderId="13" xfId="4" applyFont="1" applyFill="1" applyBorder="1" applyAlignment="1">
      <alignment vertical="center"/>
    </xf>
    <xf numFmtId="41" fontId="7" fillId="0" borderId="10" xfId="4" applyNumberFormat="1" applyFont="1" applyFill="1" applyBorder="1" applyAlignment="1">
      <alignment horizontal="right" vertical="center"/>
    </xf>
    <xf numFmtId="38" fontId="7" fillId="0" borderId="10" xfId="4" applyFont="1" applyFill="1" applyBorder="1" applyAlignment="1">
      <alignment vertical="center"/>
    </xf>
    <xf numFmtId="38" fontId="7" fillId="0" borderId="25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horizontal="right" vertical="center"/>
    </xf>
    <xf numFmtId="0" fontId="7" fillId="0" borderId="11" xfId="4" applyNumberFormat="1" applyFont="1" applyFill="1" applyBorder="1" applyAlignment="1">
      <alignment horizontal="right" vertical="center"/>
    </xf>
    <xf numFmtId="0" fontId="7" fillId="0" borderId="34" xfId="4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34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38" fontId="7" fillId="0" borderId="2" xfId="4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right" vertical="center"/>
    </xf>
    <xf numFmtId="0" fontId="7" fillId="0" borderId="21" xfId="0" applyNumberFormat="1" applyFont="1" applyFill="1" applyBorder="1" applyAlignment="1">
      <alignment horizontal="right" vertical="center"/>
    </xf>
    <xf numFmtId="0" fontId="7" fillId="2" borderId="70" xfId="0" applyFont="1" applyFill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0" fontId="7" fillId="2" borderId="79" xfId="0" applyFont="1" applyFill="1" applyBorder="1" applyAlignment="1">
      <alignment vertical="center"/>
    </xf>
    <xf numFmtId="38" fontId="7" fillId="0" borderId="80" xfId="4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7" fillId="0" borderId="23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2" xfId="0" applyNumberFormat="1" applyFont="1" applyFill="1" applyBorder="1" applyAlignment="1">
      <alignment horizontal="right" vertical="center"/>
    </xf>
    <xf numFmtId="176" fontId="7" fillId="0" borderId="56" xfId="3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center" vertical="center"/>
    </xf>
    <xf numFmtId="176" fontId="7" fillId="7" borderId="2" xfId="3" applyNumberFormat="1" applyFont="1" applyFill="1" applyBorder="1" applyAlignment="1">
      <alignment horizontal="center" vertical="center"/>
    </xf>
    <xf numFmtId="176" fontId="7" fillId="7" borderId="22" xfId="3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horizontal="right" vertical="center"/>
    </xf>
    <xf numFmtId="38" fontId="7" fillId="0" borderId="0" xfId="4" applyFont="1" applyFill="1" applyBorder="1" applyAlignment="1">
      <alignment vertical="center"/>
    </xf>
    <xf numFmtId="38" fontId="7" fillId="0" borderId="0" xfId="4" applyFont="1" applyFill="1" applyAlignment="1">
      <alignment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7" fillId="0" borderId="20" xfId="4" applyNumberFormat="1" applyFont="1" applyFill="1" applyBorder="1" applyAlignment="1">
      <alignment horizontal="right" vertical="center"/>
    </xf>
    <xf numFmtId="38" fontId="9" fillId="0" borderId="0" xfId="4" applyFont="1" applyFill="1" applyBorder="1" applyAlignment="1">
      <alignment horizontal="right" vertical="center"/>
    </xf>
    <xf numFmtId="38" fontId="7" fillId="0" borderId="4" xfId="4" applyFont="1" applyFill="1" applyBorder="1" applyAlignment="1">
      <alignment vertical="center"/>
    </xf>
    <xf numFmtId="177" fontId="12" fillId="0" borderId="0" xfId="4" applyNumberFormat="1" applyFont="1" applyFill="1" applyBorder="1" applyAlignment="1">
      <alignment vertical="center"/>
    </xf>
    <xf numFmtId="38" fontId="12" fillId="0" borderId="2" xfId="4" applyFont="1" applyFill="1" applyBorder="1" applyAlignment="1">
      <alignment vertical="center"/>
    </xf>
    <xf numFmtId="38" fontId="12" fillId="0" borderId="0" xfId="4" applyFont="1" applyFill="1" applyBorder="1" applyAlignment="1">
      <alignment vertical="center"/>
    </xf>
    <xf numFmtId="38" fontId="7" fillId="0" borderId="0" xfId="4" applyFont="1" applyFill="1" applyBorder="1" applyAlignment="1">
      <alignment vertical="center" shrinkToFit="1"/>
    </xf>
    <xf numFmtId="180" fontId="7" fillId="0" borderId="0" xfId="5" applyNumberFormat="1" applyFont="1" applyFill="1" applyBorder="1" applyAlignment="1">
      <alignment horizontal="center" vertical="center"/>
    </xf>
    <xf numFmtId="38" fontId="7" fillId="0" borderId="0" xfId="4" applyFont="1" applyFill="1" applyBorder="1" applyAlignment="1"/>
    <xf numFmtId="38" fontId="7" fillId="0" borderId="0" xfId="4" applyFont="1" applyFill="1" applyBorder="1" applyAlignment="1">
      <alignment vertical="top"/>
    </xf>
    <xf numFmtId="176" fontId="7" fillId="0" borderId="2" xfId="3" applyNumberFormat="1" applyFont="1" applyFill="1" applyBorder="1" applyAlignment="1">
      <alignment horizontal="center" vertical="center" shrinkToFit="1"/>
    </xf>
    <xf numFmtId="0" fontId="4" fillId="2" borderId="43" xfId="0" applyFont="1" applyFill="1" applyBorder="1"/>
    <xf numFmtId="0" fontId="4" fillId="2" borderId="25" xfId="0" applyFont="1" applyFill="1" applyBorder="1"/>
    <xf numFmtId="0" fontId="4" fillId="2" borderId="44" xfId="0" applyFont="1" applyFill="1" applyBorder="1"/>
    <xf numFmtId="0" fontId="4" fillId="2" borderId="34" xfId="0" applyFont="1" applyFill="1" applyBorder="1"/>
    <xf numFmtId="0" fontId="4" fillId="2" borderId="22" xfId="0" applyFont="1" applyFill="1" applyBorder="1"/>
    <xf numFmtId="176" fontId="7" fillId="0" borderId="35" xfId="4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45" xfId="4" applyNumberFormat="1" applyFont="1" applyFill="1" applyBorder="1" applyAlignment="1">
      <alignment vertical="center"/>
    </xf>
    <xf numFmtId="176" fontId="7" fillId="0" borderId="55" xfId="4" applyNumberFormat="1" applyFont="1" applyFill="1" applyBorder="1" applyAlignment="1">
      <alignment vertical="center"/>
    </xf>
    <xf numFmtId="176" fontId="7" fillId="0" borderId="45" xfId="4" applyNumberFormat="1" applyFont="1" applyFill="1" applyBorder="1" applyAlignment="1">
      <alignment horizontal="center" vertical="center"/>
    </xf>
    <xf numFmtId="176" fontId="7" fillId="5" borderId="18" xfId="4" applyNumberFormat="1" applyFont="1" applyFill="1" applyBorder="1" applyAlignment="1">
      <alignment vertical="center"/>
    </xf>
    <xf numFmtId="176" fontId="7" fillId="5" borderId="43" xfId="4" applyNumberFormat="1" applyFont="1" applyFill="1" applyBorder="1" applyAlignment="1">
      <alignment horizontal="center" vertical="center"/>
    </xf>
    <xf numFmtId="176" fontId="7" fillId="5" borderId="19" xfId="4" applyNumberFormat="1" applyFont="1" applyFill="1" applyBorder="1" applyAlignment="1">
      <alignment vertical="center"/>
    </xf>
    <xf numFmtId="176" fontId="7" fillId="5" borderId="25" xfId="4" applyNumberFormat="1" applyFont="1" applyFill="1" applyBorder="1" applyAlignment="1">
      <alignment horizontal="center" vertical="center"/>
    </xf>
    <xf numFmtId="38" fontId="12" fillId="0" borderId="18" xfId="4" applyFont="1" applyFill="1" applyBorder="1" applyAlignment="1">
      <alignment vertical="center"/>
    </xf>
    <xf numFmtId="38" fontId="12" fillId="0" borderId="19" xfId="4" applyFont="1" applyFill="1" applyBorder="1" applyAlignment="1">
      <alignment vertical="center"/>
    </xf>
    <xf numFmtId="38" fontId="12" fillId="0" borderId="56" xfId="4" applyFont="1" applyFill="1" applyBorder="1" applyAlignment="1">
      <alignment vertical="center"/>
    </xf>
    <xf numFmtId="177" fontId="12" fillId="0" borderId="55" xfId="4" applyNumberFormat="1" applyFont="1" applyFill="1" applyBorder="1" applyAlignment="1">
      <alignment vertical="center"/>
    </xf>
    <xf numFmtId="38" fontId="12" fillId="0" borderId="55" xfId="4" applyFont="1" applyFill="1" applyBorder="1" applyAlignment="1">
      <alignment vertical="center"/>
    </xf>
    <xf numFmtId="38" fontId="12" fillId="0" borderId="35" xfId="4" applyFont="1" applyFill="1" applyBorder="1" applyAlignment="1">
      <alignment vertical="center"/>
    </xf>
    <xf numFmtId="38" fontId="12" fillId="0" borderId="17" xfId="4" applyFont="1" applyFill="1" applyBorder="1" applyAlignment="1">
      <alignment vertical="center"/>
    </xf>
    <xf numFmtId="38" fontId="7" fillId="0" borderId="35" xfId="4" applyFont="1" applyFill="1" applyBorder="1" applyAlignment="1">
      <alignment vertical="center"/>
    </xf>
    <xf numFmtId="38" fontId="7" fillId="0" borderId="55" xfId="4" applyFont="1" applyFill="1" applyBorder="1" applyAlignment="1">
      <alignment vertical="center"/>
    </xf>
    <xf numFmtId="38" fontId="7" fillId="0" borderId="23" xfId="4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9" xfId="4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54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6" fontId="7" fillId="0" borderId="66" xfId="4" applyNumberFormat="1" applyFont="1" applyFill="1" applyBorder="1" applyAlignment="1">
      <alignment vertical="center" shrinkToFit="1"/>
    </xf>
    <xf numFmtId="176" fontId="7" fillId="0" borderId="65" xfId="4" applyNumberFormat="1" applyFont="1" applyFill="1" applyBorder="1" applyAlignment="1">
      <alignment vertical="center" shrinkToFit="1"/>
    </xf>
    <xf numFmtId="176" fontId="7" fillId="0" borderId="69" xfId="4" applyNumberFormat="1" applyFont="1" applyFill="1" applyBorder="1" applyAlignment="1">
      <alignment vertical="center" shrinkToFit="1"/>
    </xf>
    <xf numFmtId="176" fontId="7" fillId="0" borderId="68" xfId="4" applyNumberFormat="1" applyFont="1" applyFill="1" applyBorder="1" applyAlignment="1">
      <alignment vertical="center" shrinkToFit="1"/>
    </xf>
    <xf numFmtId="176" fontId="7" fillId="0" borderId="71" xfId="4" applyNumberFormat="1" applyFont="1" applyFill="1" applyBorder="1" applyAlignment="1">
      <alignment vertical="center" shrinkToFit="1"/>
    </xf>
    <xf numFmtId="176" fontId="7" fillId="0" borderId="60" xfId="4" applyNumberFormat="1" applyFont="1" applyFill="1" applyBorder="1" applyAlignment="1">
      <alignment vertical="center" shrinkToFit="1"/>
    </xf>
    <xf numFmtId="176" fontId="7" fillId="0" borderId="49" xfId="4" applyNumberFormat="1" applyFont="1" applyFill="1" applyBorder="1" applyAlignment="1">
      <alignment vertical="center" shrinkToFit="1"/>
    </xf>
    <xf numFmtId="176" fontId="7" fillId="0" borderId="24" xfId="4" applyNumberFormat="1" applyFont="1" applyFill="1" applyBorder="1" applyAlignment="1">
      <alignment vertical="center" shrinkToFit="1"/>
    </xf>
    <xf numFmtId="176" fontId="7" fillId="0" borderId="74" xfId="4" applyNumberFormat="1" applyFont="1" applyFill="1" applyBorder="1" applyAlignment="1">
      <alignment vertical="center" shrinkToFit="1"/>
    </xf>
    <xf numFmtId="176" fontId="7" fillId="0" borderId="36" xfId="4" applyNumberFormat="1" applyFont="1" applyFill="1" applyBorder="1" applyAlignment="1">
      <alignment vertical="center" shrinkToFit="1"/>
    </xf>
    <xf numFmtId="176" fontId="7" fillId="0" borderId="2" xfId="4" applyNumberFormat="1" applyFont="1" applyFill="1" applyBorder="1" applyAlignment="1">
      <alignment horizontal="center" vertical="center" shrinkToFit="1"/>
    </xf>
    <xf numFmtId="176" fontId="7" fillId="0" borderId="65" xfId="4" applyNumberFormat="1" applyFont="1" applyFill="1" applyBorder="1" applyAlignment="1">
      <alignment horizontal="center" vertical="center" shrinkToFit="1"/>
    </xf>
    <xf numFmtId="176" fontId="7" fillId="0" borderId="15" xfId="4" applyNumberFormat="1" applyFont="1" applyFill="1" applyBorder="1" applyAlignment="1">
      <alignment vertical="center" shrinkToFit="1"/>
    </xf>
    <xf numFmtId="38" fontId="7" fillId="0" borderId="52" xfId="4" applyFont="1" applyFill="1" applyBorder="1"/>
    <xf numFmtId="38" fontId="7" fillId="0" borderId="28" xfId="4" applyFont="1" applyFill="1" applyBorder="1"/>
    <xf numFmtId="38" fontId="7" fillId="0" borderId="53" xfId="4" applyFont="1" applyFill="1" applyBorder="1"/>
    <xf numFmtId="38" fontId="7" fillId="0" borderId="30" xfId="4" applyFont="1" applyFill="1" applyBorder="1"/>
    <xf numFmtId="38" fontId="7" fillId="0" borderId="28" xfId="4" applyFont="1" applyFill="1" applyBorder="1" applyAlignment="1">
      <alignment horizontal="right"/>
    </xf>
    <xf numFmtId="38" fontId="7" fillId="0" borderId="18" xfId="4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58" xfId="4" applyFont="1" applyFill="1" applyBorder="1" applyAlignment="1">
      <alignment vertical="center"/>
    </xf>
    <xf numFmtId="38" fontId="7" fillId="0" borderId="6" xfId="4" applyFont="1" applyFill="1" applyBorder="1" applyAlignment="1">
      <alignment vertical="center"/>
    </xf>
    <xf numFmtId="38" fontId="7" fillId="0" borderId="43" xfId="4" applyFont="1" applyFill="1" applyBorder="1" applyAlignment="1">
      <alignment vertical="center"/>
    </xf>
    <xf numFmtId="38" fontId="7" fillId="0" borderId="34" xfId="4" applyFont="1" applyFill="1" applyBorder="1" applyAlignment="1">
      <alignment vertical="center"/>
    </xf>
    <xf numFmtId="179" fontId="7" fillId="0" borderId="16" xfId="4" applyNumberFormat="1" applyFont="1" applyFill="1" applyBorder="1" applyAlignment="1">
      <alignment vertical="center"/>
    </xf>
    <xf numFmtId="179" fontId="7" fillId="0" borderId="9" xfId="4" applyNumberFormat="1" applyFont="1" applyFill="1" applyBorder="1" applyAlignment="1">
      <alignment vertical="center"/>
    </xf>
    <xf numFmtId="179" fontId="7" fillId="0" borderId="7" xfId="4" applyNumberFormat="1" applyFont="1" applyFill="1" applyBorder="1" applyAlignment="1">
      <alignment vertical="center"/>
    </xf>
    <xf numFmtId="179" fontId="7" fillId="0" borderId="1" xfId="4" applyNumberFormat="1" applyFont="1" applyFill="1" applyBorder="1" applyAlignment="1">
      <alignment vertical="center"/>
    </xf>
    <xf numFmtId="176" fontId="7" fillId="0" borderId="56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horizontal="center" vertical="center"/>
    </xf>
    <xf numFmtId="176" fontId="7" fillId="0" borderId="20" xfId="4" applyNumberFormat="1" applyFont="1" applyFill="1" applyBorder="1" applyAlignment="1">
      <alignment horizontal="center" vertical="center"/>
    </xf>
    <xf numFmtId="176" fontId="7" fillId="0" borderId="17" xfId="4" applyNumberFormat="1" applyFont="1" applyFill="1" applyBorder="1" applyAlignment="1">
      <alignment vertical="center"/>
    </xf>
    <xf numFmtId="38" fontId="7" fillId="0" borderId="13" xfId="4" applyFont="1" applyFill="1" applyBorder="1" applyAlignment="1">
      <alignment horizontal="right" vertical="center"/>
    </xf>
    <xf numFmtId="182" fontId="7" fillId="0" borderId="25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25" xfId="4" applyNumberFormat="1" applyFont="1" applyFill="1" applyBorder="1" applyAlignment="1">
      <alignment horizontal="right"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7" fillId="0" borderId="56" xfId="4" applyNumberFormat="1" applyFont="1" applyFill="1" applyBorder="1" applyAlignment="1">
      <alignment horizontal="right" vertical="center"/>
    </xf>
    <xf numFmtId="176" fontId="7" fillId="0" borderId="43" xfId="4" applyNumberFormat="1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horizontal="right" vertical="center"/>
    </xf>
    <xf numFmtId="176" fontId="7" fillId="0" borderId="27" xfId="4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/>
    </xf>
    <xf numFmtId="176" fontId="7" fillId="0" borderId="34" xfId="4" applyNumberFormat="1" applyFont="1" applyFill="1" applyBorder="1" applyAlignment="1">
      <alignment horizontal="right" vertical="center"/>
    </xf>
    <xf numFmtId="176" fontId="7" fillId="0" borderId="6" xfId="4" applyNumberFormat="1" applyFont="1" applyFill="1" applyBorder="1" applyAlignment="1">
      <alignment horizontal="right" vertical="center"/>
    </xf>
    <xf numFmtId="176" fontId="7" fillId="0" borderId="34" xfId="4" applyNumberFormat="1" applyFont="1" applyFill="1" applyBorder="1" applyAlignment="1">
      <alignment horizontal="center" vertical="center"/>
    </xf>
    <xf numFmtId="179" fontId="7" fillId="0" borderId="35" xfId="4" applyNumberFormat="1" applyFont="1" applyFill="1" applyBorder="1" applyAlignment="1">
      <alignment horizontal="right" vertical="center"/>
    </xf>
    <xf numFmtId="179" fontId="7" fillId="0" borderId="19" xfId="4" applyNumberFormat="1" applyFont="1" applyFill="1" applyBorder="1" applyAlignment="1">
      <alignment horizontal="right" vertical="center"/>
    </xf>
    <xf numFmtId="179" fontId="7" fillId="0" borderId="20" xfId="4" applyNumberFormat="1" applyFont="1" applyFill="1" applyBorder="1" applyAlignment="1">
      <alignment horizontal="right" vertical="center"/>
    </xf>
    <xf numFmtId="176" fontId="7" fillId="0" borderId="55" xfId="4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38" fontId="7" fillId="0" borderId="55" xfId="4" applyFont="1" applyFill="1" applyBorder="1" applyAlignment="1">
      <alignment horizontal="right" vertical="center"/>
    </xf>
    <xf numFmtId="38" fontId="7" fillId="0" borderId="18" xfId="4" applyFont="1" applyFill="1" applyBorder="1" applyAlignment="1">
      <alignment horizontal="right" vertical="center"/>
    </xf>
    <xf numFmtId="38" fontId="7" fillId="0" borderId="19" xfId="4" applyFont="1" applyFill="1" applyBorder="1" applyAlignment="1">
      <alignment horizontal="right" vertical="center"/>
    </xf>
    <xf numFmtId="38" fontId="7" fillId="0" borderId="20" xfId="4" applyFont="1" applyFill="1" applyBorder="1" applyAlignment="1">
      <alignment horizontal="right" vertical="center"/>
    </xf>
    <xf numFmtId="38" fontId="7" fillId="0" borderId="35" xfId="4" applyFont="1" applyFill="1" applyBorder="1" applyAlignment="1"/>
    <xf numFmtId="38" fontId="7" fillId="0" borderId="20" xfId="4" applyFont="1" applyFill="1" applyBorder="1" applyAlignment="1">
      <alignment vertical="top"/>
    </xf>
    <xf numFmtId="38" fontId="7" fillId="0" borderId="81" xfId="4" applyFont="1" applyFill="1" applyBorder="1" applyAlignment="1">
      <alignment vertical="center"/>
    </xf>
    <xf numFmtId="176" fontId="11" fillId="6" borderId="0" xfId="3" applyNumberFormat="1" applyFont="1" applyFill="1" applyAlignment="1">
      <alignment horizontal="center" vertical="center"/>
    </xf>
    <xf numFmtId="38" fontId="7" fillId="0" borderId="82" xfId="4" applyFont="1" applyFill="1" applyBorder="1" applyAlignment="1"/>
    <xf numFmtId="178" fontId="7" fillId="0" borderId="60" xfId="2" applyNumberFormat="1" applyFont="1" applyFill="1" applyBorder="1" applyAlignment="1"/>
    <xf numFmtId="38" fontId="7" fillId="0" borderId="28" xfId="4" applyFont="1" applyFill="1" applyBorder="1" applyAlignment="1"/>
    <xf numFmtId="178" fontId="7" fillId="0" borderId="24" xfId="2" applyNumberFormat="1" applyFont="1" applyFill="1" applyBorder="1" applyAlignment="1"/>
    <xf numFmtId="178" fontId="7" fillId="0" borderId="24" xfId="2" applyNumberFormat="1" applyFont="1" applyFill="1" applyBorder="1" applyAlignment="1">
      <alignment horizontal="right"/>
    </xf>
    <xf numFmtId="38" fontId="7" fillId="0" borderId="26" xfId="4" applyFont="1" applyFill="1" applyBorder="1" applyAlignment="1"/>
    <xf numFmtId="178" fontId="7" fillId="0" borderId="78" xfId="2" applyNumberFormat="1" applyFont="1" applyFill="1" applyBorder="1" applyAlignment="1"/>
    <xf numFmtId="178" fontId="7" fillId="0" borderId="61" xfId="2" applyNumberFormat="1" applyFont="1" applyFill="1" applyBorder="1" applyAlignment="1"/>
    <xf numFmtId="38" fontId="7" fillId="0" borderId="53" xfId="4" applyFont="1" applyFill="1" applyBorder="1" applyAlignment="1"/>
    <xf numFmtId="178" fontId="7" fillId="0" borderId="36" xfId="2" applyNumberFormat="1" applyFont="1" applyFill="1" applyBorder="1" applyAlignment="1"/>
    <xf numFmtId="38" fontId="7" fillId="0" borderId="30" xfId="4" applyFont="1" applyFill="1" applyBorder="1" applyAlignment="1"/>
    <xf numFmtId="178" fontId="7" fillId="0" borderId="62" xfId="2" applyNumberFormat="1" applyFont="1" applyFill="1" applyBorder="1" applyAlignment="1"/>
    <xf numFmtId="178" fontId="7" fillId="0" borderId="60" xfId="1" applyNumberFormat="1" applyFont="1" applyFill="1" applyBorder="1" applyAlignment="1">
      <alignment horizontal="right"/>
    </xf>
    <xf numFmtId="178" fontId="7" fillId="0" borderId="24" xfId="1" applyNumberFormat="1" applyFont="1" applyFill="1" applyBorder="1" applyAlignment="1">
      <alignment horizontal="right"/>
    </xf>
    <xf numFmtId="178" fontId="7" fillId="0" borderId="36" xfId="1" applyNumberFormat="1" applyFont="1" applyFill="1" applyBorder="1" applyAlignment="1">
      <alignment horizontal="right"/>
    </xf>
    <xf numFmtId="178" fontId="7" fillId="0" borderId="62" xfId="1" applyNumberFormat="1" applyFont="1" applyFill="1" applyBorder="1" applyAlignment="1">
      <alignment horizontal="right"/>
    </xf>
    <xf numFmtId="38" fontId="7" fillId="0" borderId="82" xfId="4" applyFont="1" applyFill="1" applyBorder="1" applyAlignment="1">
      <alignment horizontal="right"/>
    </xf>
    <xf numFmtId="178" fontId="7" fillId="0" borderId="28" xfId="1" applyNumberFormat="1" applyFont="1" applyFill="1" applyBorder="1" applyAlignment="1">
      <alignment horizontal="right"/>
    </xf>
    <xf numFmtId="38" fontId="7" fillId="0" borderId="26" xfId="4" applyFont="1" applyFill="1" applyBorder="1"/>
    <xf numFmtId="178" fontId="7" fillId="0" borderId="78" xfId="1" applyNumberFormat="1" applyFont="1" applyFill="1" applyBorder="1" applyAlignment="1">
      <alignment horizontal="right"/>
    </xf>
    <xf numFmtId="38" fontId="9" fillId="0" borderId="0" xfId="3" applyFont="1" applyFill="1" applyAlignment="1">
      <alignment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3" xfId="0" applyNumberFormat="1" applyFont="1" applyFill="1" applyBorder="1" applyAlignment="1">
      <alignment vertical="center"/>
    </xf>
    <xf numFmtId="186" fontId="7" fillId="0" borderId="43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vertical="center"/>
    </xf>
    <xf numFmtId="186" fontId="7" fillId="0" borderId="9" xfId="0" applyNumberFormat="1" applyFont="1" applyFill="1" applyBorder="1" applyAlignment="1">
      <alignment vertical="center"/>
    </xf>
    <xf numFmtId="186" fontId="7" fillId="0" borderId="25" xfId="0" applyNumberFormat="1" applyFont="1" applyFill="1" applyBorder="1" applyAlignment="1">
      <alignment vertical="center"/>
    </xf>
    <xf numFmtId="186" fontId="7" fillId="0" borderId="23" xfId="0" applyNumberFormat="1" applyFont="1" applyFill="1" applyBorder="1" applyAlignment="1">
      <alignment vertical="center"/>
    </xf>
    <xf numFmtId="186" fontId="7" fillId="0" borderId="2" xfId="0" applyNumberFormat="1" applyFont="1" applyFill="1" applyBorder="1" applyAlignment="1">
      <alignment vertical="center"/>
    </xf>
    <xf numFmtId="186" fontId="7" fillId="0" borderId="21" xfId="0" applyNumberFormat="1" applyFont="1" applyFill="1" applyBorder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1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34" xfId="0" applyNumberFormat="1" applyFont="1" applyFill="1" applyBorder="1" applyAlignment="1">
      <alignment vertical="center"/>
    </xf>
    <xf numFmtId="38" fontId="7" fillId="0" borderId="43" xfId="0" applyNumberFormat="1" applyFont="1" applyFill="1" applyBorder="1" applyAlignment="1">
      <alignment horizontal="right" vertical="center"/>
    </xf>
    <xf numFmtId="0" fontId="0" fillId="8" borderId="0" xfId="0" applyFill="1" applyAlignment="1"/>
    <xf numFmtId="176" fontId="7" fillId="8" borderId="0" xfId="3" applyNumberFormat="1" applyFont="1" applyFill="1" applyAlignment="1">
      <alignment vertical="center"/>
    </xf>
    <xf numFmtId="176" fontId="7" fillId="0" borderId="2" xfId="4" applyNumberFormat="1" applyFont="1" applyFill="1" applyBorder="1" applyAlignment="1">
      <alignment horizontal="right" vertical="center" shrinkToFit="1"/>
    </xf>
    <xf numFmtId="176" fontId="7" fillId="0" borderId="65" xfId="4" applyNumberFormat="1" applyFont="1" applyFill="1" applyBorder="1" applyAlignment="1">
      <alignment horizontal="right" vertical="center" shrinkToFit="1"/>
    </xf>
    <xf numFmtId="38" fontId="7" fillId="0" borderId="53" xfId="4" applyFont="1" applyFill="1" applyBorder="1" applyAlignment="1">
      <alignment horizontal="right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55" xfId="5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" fontId="17" fillId="3" borderId="2" xfId="0" quotePrefix="1" applyNumberFormat="1" applyFont="1" applyFill="1" applyBorder="1" applyAlignment="1">
      <alignment horizontal="right" vertical="center"/>
    </xf>
    <xf numFmtId="17" fontId="17" fillId="3" borderId="22" xfId="0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3" borderId="23" xfId="0" quotePrefix="1" applyFont="1" applyFill="1" applyBorder="1" applyAlignment="1">
      <alignment horizontal="right" vertical="center"/>
    </xf>
    <xf numFmtId="0" fontId="17" fillId="3" borderId="2" xfId="0" quotePrefix="1" applyFont="1" applyFill="1" applyBorder="1" applyAlignment="1">
      <alignment horizontal="right" vertical="center"/>
    </xf>
    <xf numFmtId="0" fontId="17" fillId="3" borderId="22" xfId="0" quotePrefix="1" applyFont="1" applyFill="1" applyBorder="1" applyAlignment="1">
      <alignment horizontal="right" vertical="center"/>
    </xf>
    <xf numFmtId="17" fontId="17" fillId="3" borderId="23" xfId="0" quotePrefix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0" fillId="8" borderId="0" xfId="0" applyFill="1" applyAlignment="1"/>
    <xf numFmtId="176" fontId="7" fillId="8" borderId="0" xfId="3" applyNumberFormat="1" applyFont="1" applyFill="1" applyAlignment="1">
      <alignment vertical="center"/>
    </xf>
    <xf numFmtId="0" fontId="9" fillId="0" borderId="0" xfId="0" applyFont="1"/>
    <xf numFmtId="176" fontId="18" fillId="0" borderId="0" xfId="3" applyNumberFormat="1" applyFont="1" applyAlignment="1">
      <alignment vertical="center"/>
    </xf>
    <xf numFmtId="38" fontId="9" fillId="0" borderId="0" xfId="3" applyFont="1" applyAlignment="1"/>
    <xf numFmtId="176" fontId="15" fillId="0" borderId="83" xfId="0" applyNumberFormat="1" applyFont="1" applyFill="1" applyBorder="1" applyAlignment="1">
      <alignment vertical="center"/>
    </xf>
    <xf numFmtId="38" fontId="15" fillId="0" borderId="84" xfId="3" applyFont="1" applyFill="1" applyBorder="1" applyAlignment="1">
      <alignment vertical="center"/>
    </xf>
    <xf numFmtId="38" fontId="15" fillId="0" borderId="85" xfId="3" applyFont="1" applyFill="1" applyBorder="1" applyAlignment="1">
      <alignment vertical="center"/>
    </xf>
    <xf numFmtId="38" fontId="15" fillId="0" borderId="21" xfId="3" applyFont="1" applyFill="1" applyBorder="1" applyAlignment="1">
      <alignment vertical="center"/>
    </xf>
    <xf numFmtId="38" fontId="15" fillId="0" borderId="86" xfId="3" applyFont="1" applyFill="1" applyBorder="1" applyAlignment="1">
      <alignment vertical="center"/>
    </xf>
    <xf numFmtId="38" fontId="15" fillId="0" borderId="83" xfId="3" applyFont="1" applyFill="1" applyBorder="1" applyAlignment="1">
      <alignment vertical="center"/>
    </xf>
    <xf numFmtId="38" fontId="15" fillId="0" borderId="21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vertical="center"/>
    </xf>
    <xf numFmtId="178" fontId="15" fillId="0" borderId="2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11" fillId="6" borderId="0" xfId="3" applyNumberFormat="1" applyFont="1" applyFill="1" applyAlignment="1">
      <alignment horizontal="center" vertical="center"/>
    </xf>
    <xf numFmtId="180" fontId="7" fillId="3" borderId="23" xfId="5" applyNumberFormat="1" applyFont="1" applyFill="1" applyBorder="1" applyAlignment="1">
      <alignment horizontal="center" vertical="center"/>
    </xf>
    <xf numFmtId="180" fontId="7" fillId="3" borderId="6" xfId="5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76" fontId="11" fillId="6" borderId="0" xfId="4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38" fontId="7" fillId="0" borderId="9" xfId="4" applyFont="1" applyFill="1" applyBorder="1" applyAlignment="1">
      <alignment horizontal="right" vertical="center"/>
    </xf>
    <xf numFmtId="38" fontId="7" fillId="0" borderId="25" xfId="4" applyFont="1" applyFill="1" applyBorder="1" applyAlignment="1">
      <alignment horizontal="right" vertical="center"/>
    </xf>
    <xf numFmtId="38" fontId="7" fillId="0" borderId="23" xfId="4" applyFont="1" applyFill="1" applyBorder="1" applyAlignment="1">
      <alignment horizontal="right" vertical="center"/>
    </xf>
    <xf numFmtId="38" fontId="7" fillId="0" borderId="22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38" fontId="7" fillId="0" borderId="43" xfId="4" applyFont="1" applyFill="1" applyBorder="1" applyAlignment="1">
      <alignment horizontal="right" vertical="center"/>
    </xf>
    <xf numFmtId="38" fontId="7" fillId="0" borderId="1" xfId="4" applyFont="1" applyFill="1" applyBorder="1" applyAlignment="1">
      <alignment horizontal="right" vertical="center"/>
    </xf>
    <xf numFmtId="38" fontId="7" fillId="0" borderId="34" xfId="4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center" vertical="center"/>
    </xf>
    <xf numFmtId="38" fontId="7" fillId="0" borderId="25" xfId="3" applyFont="1" applyFill="1" applyBorder="1" applyAlignment="1">
      <alignment horizontal="center" vertical="center"/>
    </xf>
    <xf numFmtId="38" fontId="7" fillId="0" borderId="8" xfId="3" applyFont="1" applyFill="1" applyBorder="1" applyAlignment="1">
      <alignment horizontal="right" vertical="center"/>
    </xf>
    <xf numFmtId="38" fontId="7" fillId="0" borderId="43" xfId="3" applyFont="1" applyFill="1" applyBorder="1" applyAlignment="1">
      <alignment horizontal="right" vertical="center"/>
    </xf>
    <xf numFmtId="38" fontId="7" fillId="0" borderId="23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0" fontId="5" fillId="3" borderId="68" xfId="0" applyFont="1" applyFill="1" applyBorder="1" applyAlignment="1">
      <alignment horizontal="center" vertical="center" wrapText="1" shrinkToFit="1"/>
    </xf>
    <xf numFmtId="0" fontId="5" fillId="3" borderId="62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/>
    </xf>
    <xf numFmtId="38" fontId="7" fillId="3" borderId="23" xfId="3" applyFont="1" applyFill="1" applyBorder="1" applyAlignment="1">
      <alignment horizontal="center" vertical="center"/>
    </xf>
    <xf numFmtId="38" fontId="7" fillId="3" borderId="6" xfId="3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_ﾃﾞｰﾀﾌﾞｯｸ貼付資料" xf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56028</xdr:rowOff>
    </xdr:from>
    <xdr:to>
      <xdr:col>28</xdr:col>
      <xdr:colOff>736599</xdr:colOff>
      <xdr:row>2</xdr:row>
      <xdr:rowOff>22410</xdr:rowOff>
    </xdr:to>
    <xdr:sp macro="" textlink="">
      <xdr:nvSpPr>
        <xdr:cNvPr id="66504" name="Rectangle 3"/>
        <xdr:cNvSpPr>
          <a:spLocks noChangeArrowheads="1"/>
        </xdr:cNvSpPr>
      </xdr:nvSpPr>
      <xdr:spPr bwMode="auto">
        <a:xfrm>
          <a:off x="200024" y="56028"/>
          <a:ext cx="20780375" cy="48708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47625</xdr:colOff>
      <xdr:row>26</xdr:row>
      <xdr:rowOff>0</xdr:rowOff>
    </xdr:from>
    <xdr:to>
      <xdr:col>4</xdr:col>
      <xdr:colOff>47625</xdr:colOff>
      <xdr:row>27</xdr:row>
      <xdr:rowOff>38100</xdr:rowOff>
    </xdr:to>
    <xdr:sp macro="" textlink="">
      <xdr:nvSpPr>
        <xdr:cNvPr id="45065" name="Rectangle 9"/>
        <xdr:cNvSpPr>
          <a:spLocks noChangeArrowheads="1"/>
        </xdr:cNvSpPr>
      </xdr:nvSpPr>
      <xdr:spPr bwMode="auto">
        <a:xfrm>
          <a:off x="2457450" y="589597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バーゼルⅡ（国内基準）</a:t>
          </a:r>
        </a:p>
      </xdr:txBody>
    </xdr:sp>
    <xdr:clientData/>
  </xdr:twoCellAnchor>
  <xdr:twoCellAnchor>
    <xdr:from>
      <xdr:col>4</xdr:col>
      <xdr:colOff>47625</xdr:colOff>
      <xdr:row>26</xdr:row>
      <xdr:rowOff>123825</xdr:rowOff>
    </xdr:from>
    <xdr:to>
      <xdr:col>13</xdr:col>
      <xdr:colOff>685800</xdr:colOff>
      <xdr:row>26</xdr:row>
      <xdr:rowOff>152400</xdr:rowOff>
    </xdr:to>
    <xdr:sp macro="" textlink="">
      <xdr:nvSpPr>
        <xdr:cNvPr id="66507" name="Freeform 13"/>
        <xdr:cNvSpPr>
          <a:spLocks/>
        </xdr:cNvSpPr>
      </xdr:nvSpPr>
      <xdr:spPr bwMode="auto">
        <a:xfrm>
          <a:off x="3152775" y="6019800"/>
          <a:ext cx="6896100" cy="28575"/>
        </a:xfrm>
        <a:custGeom>
          <a:avLst/>
          <a:gdLst>
            <a:gd name="T0" fmla="*/ 0 w 146"/>
            <a:gd name="T1" fmla="*/ 0 h 1"/>
            <a:gd name="T2" fmla="*/ 2147483647 w 146"/>
            <a:gd name="T3" fmla="*/ 0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46" h="1">
              <a:moveTo>
                <a:pt x="0" y="0"/>
              </a:moveTo>
              <a:lnTo>
                <a:pt x="146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26</xdr:row>
      <xdr:rowOff>0</xdr:rowOff>
    </xdr:from>
    <xdr:to>
      <xdr:col>15</xdr:col>
      <xdr:colOff>9525</xdr:colOff>
      <xdr:row>27</xdr:row>
      <xdr:rowOff>38100</xdr:rowOff>
    </xdr:to>
    <xdr:sp macro="" textlink="">
      <xdr:nvSpPr>
        <xdr:cNvPr id="45070" name="Rectangle 14"/>
        <xdr:cNvSpPr>
          <a:spLocks noChangeArrowheads="1"/>
        </xdr:cNvSpPr>
      </xdr:nvSpPr>
      <xdr:spPr bwMode="auto">
        <a:xfrm>
          <a:off x="10067925" y="589597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バーゼルⅢ（国内基準）</a:t>
          </a:r>
        </a:p>
      </xdr:txBody>
    </xdr:sp>
    <xdr:clientData/>
  </xdr:twoCellAnchor>
  <xdr:twoCellAnchor>
    <xdr:from>
      <xdr:col>15</xdr:col>
      <xdr:colOff>16173</xdr:colOff>
      <xdr:row>26</xdr:row>
      <xdr:rowOff>163117</xdr:rowOff>
    </xdr:from>
    <xdr:to>
      <xdr:col>24</xdr:col>
      <xdr:colOff>57978</xdr:colOff>
      <xdr:row>26</xdr:row>
      <xdr:rowOff>165652</xdr:rowOff>
    </xdr:to>
    <xdr:sp macro="" textlink="">
      <xdr:nvSpPr>
        <xdr:cNvPr id="66509" name="Line 22"/>
        <xdr:cNvSpPr>
          <a:spLocks noChangeShapeType="1"/>
        </xdr:cNvSpPr>
      </xdr:nvSpPr>
      <xdr:spPr bwMode="auto">
        <a:xfrm>
          <a:off x="10775282" y="6126595"/>
          <a:ext cx="6469109" cy="25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1698625</xdr:colOff>
      <xdr:row>1</xdr:row>
      <xdr:rowOff>361950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3350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201705</xdr:colOff>
      <xdr:row>1</xdr:row>
      <xdr:rowOff>0</xdr:rowOff>
    </xdr:from>
    <xdr:to>
      <xdr:col>31</xdr:col>
      <xdr:colOff>11206</xdr:colOff>
      <xdr:row>1</xdr:row>
      <xdr:rowOff>358588</xdr:rowOff>
    </xdr:to>
    <xdr:sp macro="" textlink="">
      <xdr:nvSpPr>
        <xdr:cNvPr id="60392" name="Rectangle 3"/>
        <xdr:cNvSpPr>
          <a:spLocks noChangeArrowheads="1"/>
        </xdr:cNvSpPr>
      </xdr:nvSpPr>
      <xdr:spPr bwMode="auto">
        <a:xfrm>
          <a:off x="201705" y="89647"/>
          <a:ext cx="21728207" cy="35858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209550</xdr:colOff>
      <xdr:row>16</xdr:row>
      <xdr:rowOff>0</xdr:rowOff>
    </xdr:to>
    <xdr:sp macro="" textlink="">
      <xdr:nvSpPr>
        <xdr:cNvPr id="59396" name="Rectangle 4"/>
        <xdr:cNvSpPr>
          <a:spLocks noChangeArrowheads="1"/>
        </xdr:cNvSpPr>
      </xdr:nvSpPr>
      <xdr:spPr bwMode="auto">
        <a:xfrm>
          <a:off x="2419350" y="408622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国内新基準</a:t>
          </a:r>
        </a:p>
      </xdr:txBody>
    </xdr:sp>
    <xdr:clientData/>
  </xdr:twoCellAnchor>
  <xdr:twoCellAnchor editAs="oneCell">
    <xdr:from>
      <xdr:col>1</xdr:col>
      <xdr:colOff>168836</xdr:colOff>
      <xdr:row>0</xdr:row>
      <xdr:rowOff>62006</xdr:rowOff>
    </xdr:from>
    <xdr:to>
      <xdr:col>2</xdr:col>
      <xdr:colOff>1676961</xdr:colOff>
      <xdr:row>1</xdr:row>
      <xdr:rowOff>296956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036" y="62006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1</xdr:row>
      <xdr:rowOff>9525</xdr:rowOff>
    </xdr:from>
    <xdr:to>
      <xdr:col>19</xdr:col>
      <xdr:colOff>825499</xdr:colOff>
      <xdr:row>1</xdr:row>
      <xdr:rowOff>416719</xdr:rowOff>
    </xdr:to>
    <xdr:sp macro="" textlink="">
      <xdr:nvSpPr>
        <xdr:cNvPr id="53912" name="Rectangle 1"/>
        <xdr:cNvSpPr>
          <a:spLocks noChangeArrowheads="1"/>
        </xdr:cNvSpPr>
      </xdr:nvSpPr>
      <xdr:spPr bwMode="auto">
        <a:xfrm>
          <a:off x="152398" y="98425"/>
          <a:ext cx="15951201" cy="4071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146050</xdr:colOff>
      <xdr:row>1</xdr:row>
      <xdr:rowOff>72231</xdr:rowOff>
    </xdr:from>
    <xdr:to>
      <xdr:col>3</xdr:col>
      <xdr:colOff>1475582</xdr:colOff>
      <xdr:row>1</xdr:row>
      <xdr:rowOff>396081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131"/>
          <a:ext cx="1901032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11907</xdr:colOff>
      <xdr:row>2</xdr:row>
      <xdr:rowOff>0</xdr:rowOff>
    </xdr:to>
    <xdr:sp macro="" textlink="">
      <xdr:nvSpPr>
        <xdr:cNvPr id="44944" name="Rectangle 2"/>
        <xdr:cNvSpPr>
          <a:spLocks noChangeArrowheads="1"/>
        </xdr:cNvSpPr>
      </xdr:nvSpPr>
      <xdr:spPr bwMode="auto">
        <a:xfrm>
          <a:off x="142875" y="92869"/>
          <a:ext cx="12739688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81756</xdr:colOff>
      <xdr:row>1</xdr:row>
      <xdr:rowOff>45244</xdr:rowOff>
    </xdr:from>
    <xdr:to>
      <xdr:col>3</xdr:col>
      <xdr:colOff>53975</xdr:colOff>
      <xdr:row>1</xdr:row>
      <xdr:rowOff>369094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" y="134144"/>
          <a:ext cx="18899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28</xdr:row>
      <xdr:rowOff>0</xdr:rowOff>
    </xdr:from>
    <xdr:to>
      <xdr:col>3</xdr:col>
      <xdr:colOff>752475</xdr:colOff>
      <xdr:row>28</xdr:row>
      <xdr:rowOff>0</xdr:rowOff>
    </xdr:to>
    <xdr:pic>
      <xdr:nvPicPr>
        <xdr:cNvPr id="47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54367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66675</xdr:rowOff>
    </xdr:from>
    <xdr:to>
      <xdr:col>20</xdr:col>
      <xdr:colOff>0</xdr:colOff>
      <xdr:row>2</xdr:row>
      <xdr:rowOff>59531</xdr:rowOff>
    </xdr:to>
    <xdr:sp macro="" textlink="">
      <xdr:nvSpPr>
        <xdr:cNvPr id="47075" name="Rectangle 2"/>
        <xdr:cNvSpPr>
          <a:spLocks noChangeArrowheads="1"/>
        </xdr:cNvSpPr>
      </xdr:nvSpPr>
      <xdr:spPr bwMode="auto">
        <a:xfrm>
          <a:off x="139700" y="66675"/>
          <a:ext cx="15240000" cy="50085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0</xdr:colOff>
      <xdr:row>1</xdr:row>
      <xdr:rowOff>76200</xdr:rowOff>
    </xdr:from>
    <xdr:to>
      <xdr:col>3</xdr:col>
      <xdr:colOff>1317625</xdr:colOff>
      <xdr:row>1</xdr:row>
      <xdr:rowOff>400050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1450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0</xdr:rowOff>
    </xdr:from>
    <xdr:to>
      <xdr:col>21</xdr:col>
      <xdr:colOff>50800</xdr:colOff>
      <xdr:row>2</xdr:row>
      <xdr:rowOff>11906</xdr:rowOff>
    </xdr:to>
    <xdr:sp macro="" textlink="">
      <xdr:nvSpPr>
        <xdr:cNvPr id="47767" name="Rectangle 1"/>
        <xdr:cNvSpPr>
          <a:spLocks noChangeArrowheads="1"/>
        </xdr:cNvSpPr>
      </xdr:nvSpPr>
      <xdr:spPr bwMode="auto">
        <a:xfrm>
          <a:off x="161924" y="88900"/>
          <a:ext cx="14443076" cy="44370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171450</xdr:colOff>
      <xdr:row>1</xdr:row>
      <xdr:rowOff>114300</xdr:rowOff>
    </xdr:from>
    <xdr:to>
      <xdr:col>4</xdr:col>
      <xdr:colOff>1431925</xdr:colOff>
      <xdr:row>2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20</xdr:col>
      <xdr:colOff>0</xdr:colOff>
      <xdr:row>2</xdr:row>
      <xdr:rowOff>11206</xdr:rowOff>
    </xdr:to>
    <xdr:sp macro="" textlink="">
      <xdr:nvSpPr>
        <xdr:cNvPr id="49124" name="Rectangle 1"/>
        <xdr:cNvSpPr>
          <a:spLocks noChangeArrowheads="1"/>
        </xdr:cNvSpPr>
      </xdr:nvSpPr>
      <xdr:spPr bwMode="auto">
        <a:xfrm>
          <a:off x="304800" y="76200"/>
          <a:ext cx="15125700" cy="43030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38100</xdr:colOff>
      <xdr:row>22</xdr:row>
      <xdr:rowOff>142875</xdr:rowOff>
    </xdr:from>
    <xdr:to>
      <xdr:col>6</xdr:col>
      <xdr:colOff>142875</xdr:colOff>
      <xdr:row>24</xdr:row>
      <xdr:rowOff>171450</xdr:rowOff>
    </xdr:to>
    <xdr:pic>
      <xdr:nvPicPr>
        <xdr:cNvPr id="491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91175"/>
          <a:ext cx="40290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234950</xdr:colOff>
      <xdr:row>1</xdr:row>
      <xdr:rowOff>44450</xdr:rowOff>
    </xdr:from>
    <xdr:to>
      <xdr:col>3</xdr:col>
      <xdr:colOff>333375</xdr:colOff>
      <xdr:row>1</xdr:row>
      <xdr:rowOff>368300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33350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76199</xdr:rowOff>
    </xdr:from>
    <xdr:to>
      <xdr:col>22</xdr:col>
      <xdr:colOff>12700</xdr:colOff>
      <xdr:row>2</xdr:row>
      <xdr:rowOff>47624</xdr:rowOff>
    </xdr:to>
    <xdr:sp macro="" textlink="">
      <xdr:nvSpPr>
        <xdr:cNvPr id="64201" name="Rectangle 1"/>
        <xdr:cNvSpPr>
          <a:spLocks noChangeArrowheads="1"/>
        </xdr:cNvSpPr>
      </xdr:nvSpPr>
      <xdr:spPr bwMode="auto">
        <a:xfrm>
          <a:off x="177800" y="76199"/>
          <a:ext cx="1701800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139700</xdr:colOff>
      <xdr:row>1</xdr:row>
      <xdr:rowOff>38100</xdr:rowOff>
    </xdr:from>
    <xdr:to>
      <xdr:col>4</xdr:col>
      <xdr:colOff>1000125</xdr:colOff>
      <xdr:row>1</xdr:row>
      <xdr:rowOff>368300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27000"/>
          <a:ext cx="1876425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65233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104775</xdr:colOff>
      <xdr:row>1</xdr:row>
      <xdr:rowOff>95250</xdr:rowOff>
    </xdr:from>
    <xdr:to>
      <xdr:col>4</xdr:col>
      <xdr:colOff>250825</xdr:colOff>
      <xdr:row>1</xdr:row>
      <xdr:rowOff>419100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5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6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1</xdr:row>
      <xdr:rowOff>9525</xdr:rowOff>
    </xdr:from>
    <xdr:to>
      <xdr:col>19</xdr:col>
      <xdr:colOff>676275</xdr:colOff>
      <xdr:row>2</xdr:row>
      <xdr:rowOff>0</xdr:rowOff>
    </xdr:to>
    <xdr:sp macro="" textlink="">
      <xdr:nvSpPr>
        <xdr:cNvPr id="18" name="Rectangle 4"/>
        <xdr:cNvSpPr>
          <a:spLocks noChangeArrowheads="1"/>
        </xdr:cNvSpPr>
      </xdr:nvSpPr>
      <xdr:spPr bwMode="auto">
        <a:xfrm>
          <a:off x="104775" y="95250"/>
          <a:ext cx="106108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104775</xdr:colOff>
      <xdr:row>1</xdr:row>
      <xdr:rowOff>95250</xdr:rowOff>
    </xdr:from>
    <xdr:to>
      <xdr:col>4</xdr:col>
      <xdr:colOff>250825</xdr:colOff>
      <xdr:row>1</xdr:row>
      <xdr:rowOff>419100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</xdr:row>
      <xdr:rowOff>9525</xdr:rowOff>
    </xdr:from>
    <xdr:to>
      <xdr:col>21</xdr:col>
      <xdr:colOff>22411</xdr:colOff>
      <xdr:row>2</xdr:row>
      <xdr:rowOff>11205</xdr:rowOff>
    </xdr:to>
    <xdr:sp macro="" textlink="">
      <xdr:nvSpPr>
        <xdr:cNvPr id="3739" name="Rectangle 3"/>
        <xdr:cNvSpPr>
          <a:spLocks noChangeArrowheads="1"/>
        </xdr:cNvSpPr>
      </xdr:nvSpPr>
      <xdr:spPr bwMode="auto">
        <a:xfrm>
          <a:off x="142874" y="99172"/>
          <a:ext cx="16195302" cy="42750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31750</xdr:colOff>
      <xdr:row>1</xdr:row>
      <xdr:rowOff>50800</xdr:rowOff>
    </xdr:from>
    <xdr:to>
      <xdr:col>3</xdr:col>
      <xdr:colOff>1012825</xdr:colOff>
      <xdr:row>1</xdr:row>
      <xdr:rowOff>374650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9700"/>
          <a:ext cx="18827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165098</xdr:colOff>
      <xdr:row>1</xdr:row>
      <xdr:rowOff>9526</xdr:rowOff>
    </xdr:from>
    <xdr:to>
      <xdr:col>30</xdr:col>
      <xdr:colOff>50800</xdr:colOff>
      <xdr:row>1</xdr:row>
      <xdr:rowOff>416720</xdr:rowOff>
    </xdr:to>
    <xdr:sp macro="" textlink="">
      <xdr:nvSpPr>
        <xdr:cNvPr id="58007" name="Rectangle 1"/>
        <xdr:cNvSpPr>
          <a:spLocks noChangeArrowheads="1"/>
        </xdr:cNvSpPr>
      </xdr:nvSpPr>
      <xdr:spPr bwMode="auto">
        <a:xfrm>
          <a:off x="165098" y="98426"/>
          <a:ext cx="24498302" cy="4071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88900</xdr:colOff>
      <xdr:row>1</xdr:row>
      <xdr:rowOff>63500</xdr:rowOff>
    </xdr:from>
    <xdr:to>
      <xdr:col>3</xdr:col>
      <xdr:colOff>1774825</xdr:colOff>
      <xdr:row>1</xdr:row>
      <xdr:rowOff>381000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52400"/>
          <a:ext cx="1901825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27</xdr:row>
      <xdr:rowOff>0</xdr:rowOff>
    </xdr:from>
    <xdr:to>
      <xdr:col>2</xdr:col>
      <xdr:colOff>1076325</xdr:colOff>
      <xdr:row>27</xdr:row>
      <xdr:rowOff>0</xdr:rowOff>
    </xdr:to>
    <xdr:pic>
      <xdr:nvPicPr>
        <xdr:cNvPr id="593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877425"/>
          <a:ext cx="1104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9524</xdr:colOff>
      <xdr:row>0</xdr:row>
      <xdr:rowOff>66676</xdr:rowOff>
    </xdr:from>
    <xdr:to>
      <xdr:col>36</xdr:col>
      <xdr:colOff>927100</xdr:colOff>
      <xdr:row>2</xdr:row>
      <xdr:rowOff>35719</xdr:rowOff>
    </xdr:to>
    <xdr:sp macro="" textlink="">
      <xdr:nvSpPr>
        <xdr:cNvPr id="59368" name="Rectangle 3"/>
        <xdr:cNvSpPr>
          <a:spLocks noChangeArrowheads="1"/>
        </xdr:cNvSpPr>
      </xdr:nvSpPr>
      <xdr:spPr bwMode="auto">
        <a:xfrm>
          <a:off x="187324" y="66676"/>
          <a:ext cx="33048576" cy="48974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1</xdr:col>
      <xdr:colOff>139700</xdr:colOff>
      <xdr:row>1</xdr:row>
      <xdr:rowOff>0</xdr:rowOff>
    </xdr:from>
    <xdr:to>
      <xdr:col>3</xdr:col>
      <xdr:colOff>631825</xdr:colOff>
      <xdr:row>1</xdr:row>
      <xdr:rowOff>323850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88900"/>
          <a:ext cx="1889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D35"/>
  <sheetViews>
    <sheetView showGridLines="0" tabSelected="1" view="pageBreakPreview" topLeftCell="B1" zoomScale="75" zoomScaleNormal="75" zoomScaleSheetLayoutView="75" workbookViewId="0">
      <pane xSplit="2" ySplit="6" topLeftCell="L7" activePane="bottomRight" state="frozen"/>
      <selection activeCell="K25" sqref="K25"/>
      <selection pane="topRight" activeCell="K25" sqref="K25"/>
      <selection pane="bottomLeft" activeCell="K25" sqref="K25"/>
      <selection pane="bottomRight" activeCell="AD8" sqref="AD8"/>
    </sheetView>
  </sheetViews>
  <sheetFormatPr defaultRowHeight="16.5" customHeight="1" x14ac:dyDescent="0.15"/>
  <cols>
    <col min="1" max="1" width="2.625" style="10" customWidth="1"/>
    <col min="2" max="2" width="5" style="10" customWidth="1"/>
    <col min="3" max="3" width="24" style="10" customWidth="1"/>
    <col min="4" max="19" width="9.125" style="10" customWidth="1"/>
    <col min="20" max="20" width="9.25" style="10" customWidth="1"/>
    <col min="21" max="21" width="9.625" style="10" customWidth="1"/>
    <col min="22" max="22" width="9.25" style="10" customWidth="1"/>
    <col min="23" max="23" width="9.625" style="10" customWidth="1"/>
    <col min="24" max="24" width="10" style="10" customWidth="1"/>
    <col min="25" max="25" width="9.625" style="10" customWidth="1"/>
    <col min="26" max="26" width="10" style="10" customWidth="1"/>
    <col min="27" max="27" width="9.625" style="10" customWidth="1"/>
    <col min="28" max="28" width="10" style="10" customWidth="1"/>
    <col min="29" max="64" width="9.625" style="10" customWidth="1"/>
    <col min="65" max="16384" width="9" style="10"/>
  </cols>
  <sheetData>
    <row r="1" spans="2:30" ht="6.75" customHeight="1" x14ac:dyDescent="0.15">
      <c r="U1" s="12"/>
      <c r="W1" s="12"/>
    </row>
    <row r="2" spans="2:30" ht="33.75" customHeight="1" x14ac:dyDescent="0.15">
      <c r="B2" s="783" t="s">
        <v>165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13"/>
      <c r="W2" s="783"/>
      <c r="X2" s="783"/>
      <c r="Y2" s="783"/>
      <c r="Z2" s="751"/>
      <c r="AA2" s="751"/>
      <c r="AB2" s="768"/>
      <c r="AC2" s="768"/>
    </row>
    <row r="3" spans="2:30" ht="11.25" customHeight="1" x14ac:dyDescent="0.15">
      <c r="U3" s="12"/>
      <c r="W3" s="12"/>
    </row>
    <row r="4" spans="2:30" ht="16.5" customHeight="1" x14ac:dyDescent="0.15">
      <c r="B4" s="3" t="s">
        <v>69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U4" s="11"/>
      <c r="Y4" s="11"/>
      <c r="AA4" s="11"/>
      <c r="AC4" s="11" t="s">
        <v>114</v>
      </c>
    </row>
    <row r="5" spans="2:30" s="220" customFormat="1" ht="18" customHeight="1" x14ac:dyDescent="0.15">
      <c r="B5" s="216"/>
      <c r="C5" s="217"/>
      <c r="D5" s="781" t="s">
        <v>117</v>
      </c>
      <c r="E5" s="782"/>
      <c r="F5" s="781" t="s">
        <v>115</v>
      </c>
      <c r="G5" s="782"/>
      <c r="H5" s="781" t="s">
        <v>118</v>
      </c>
      <c r="I5" s="782"/>
      <c r="J5" s="781" t="s">
        <v>119</v>
      </c>
      <c r="K5" s="782"/>
      <c r="L5" s="781" t="s">
        <v>161</v>
      </c>
      <c r="M5" s="782"/>
      <c r="N5" s="781" t="s">
        <v>162</v>
      </c>
      <c r="O5" s="782"/>
      <c r="P5" s="781" t="s">
        <v>233</v>
      </c>
      <c r="Q5" s="782"/>
      <c r="R5" s="781" t="s">
        <v>249</v>
      </c>
      <c r="S5" s="782"/>
      <c r="T5" s="781" t="s">
        <v>258</v>
      </c>
      <c r="U5" s="782"/>
      <c r="V5" s="781" t="s">
        <v>268</v>
      </c>
      <c r="W5" s="782"/>
      <c r="X5" s="781" t="s">
        <v>282</v>
      </c>
      <c r="Y5" s="782"/>
      <c r="Z5" s="781" t="s">
        <v>293</v>
      </c>
      <c r="AA5" s="782"/>
      <c r="AB5" s="781" t="s">
        <v>323</v>
      </c>
      <c r="AC5" s="782"/>
    </row>
    <row r="6" spans="2:30" s="220" customFormat="1" ht="18" customHeight="1" x14ac:dyDescent="0.15">
      <c r="B6" s="311"/>
      <c r="C6" s="312"/>
      <c r="D6" s="314" t="s">
        <v>160</v>
      </c>
      <c r="E6" s="313" t="s">
        <v>159</v>
      </c>
      <c r="F6" s="314" t="s">
        <v>160</v>
      </c>
      <c r="G6" s="313" t="s">
        <v>159</v>
      </c>
      <c r="H6" s="314" t="s">
        <v>160</v>
      </c>
      <c r="I6" s="313" t="s">
        <v>159</v>
      </c>
      <c r="J6" s="314" t="s">
        <v>160</v>
      </c>
      <c r="K6" s="313" t="s">
        <v>159</v>
      </c>
      <c r="L6" s="296" t="s">
        <v>160</v>
      </c>
      <c r="M6" s="295" t="s">
        <v>159</v>
      </c>
      <c r="N6" s="296" t="s">
        <v>160</v>
      </c>
      <c r="O6" s="295" t="s">
        <v>159</v>
      </c>
      <c r="P6" s="296" t="s">
        <v>160</v>
      </c>
      <c r="Q6" s="295" t="s">
        <v>159</v>
      </c>
      <c r="R6" s="296" t="s">
        <v>160</v>
      </c>
      <c r="S6" s="295" t="s">
        <v>159</v>
      </c>
      <c r="T6" s="296" t="s">
        <v>160</v>
      </c>
      <c r="U6" s="295" t="s">
        <v>159</v>
      </c>
      <c r="V6" s="296" t="s">
        <v>160</v>
      </c>
      <c r="W6" s="295" t="s">
        <v>159</v>
      </c>
      <c r="X6" s="296" t="s">
        <v>160</v>
      </c>
      <c r="Y6" s="295" t="s">
        <v>159</v>
      </c>
      <c r="Z6" s="296" t="s">
        <v>160</v>
      </c>
      <c r="AA6" s="295" t="s">
        <v>159</v>
      </c>
      <c r="AB6" s="296" t="s">
        <v>160</v>
      </c>
      <c r="AC6" s="295" t="s">
        <v>159</v>
      </c>
    </row>
    <row r="7" spans="2:30" ht="18" customHeight="1" x14ac:dyDescent="0.15">
      <c r="B7" s="64" t="s">
        <v>27</v>
      </c>
      <c r="C7" s="69"/>
      <c r="D7" s="42"/>
      <c r="E7" s="283"/>
      <c r="F7" s="42"/>
      <c r="G7" s="283"/>
      <c r="H7" s="42"/>
      <c r="I7" s="283"/>
      <c r="J7" s="42"/>
      <c r="K7" s="283"/>
      <c r="L7" s="283"/>
      <c r="M7" s="36"/>
      <c r="N7" s="283"/>
      <c r="O7" s="36"/>
      <c r="P7" s="283"/>
      <c r="Q7" s="36"/>
      <c r="R7" s="283"/>
      <c r="S7" s="36"/>
      <c r="T7" s="620"/>
      <c r="U7" s="621"/>
      <c r="V7" s="620"/>
      <c r="W7" s="621"/>
      <c r="X7" s="620"/>
      <c r="Y7" s="621"/>
      <c r="Z7" s="620"/>
      <c r="AA7" s="621"/>
      <c r="AB7" s="620"/>
      <c r="AC7" s="621"/>
      <c r="AD7" s="770"/>
    </row>
    <row r="8" spans="2:30" ht="18" customHeight="1" x14ac:dyDescent="0.15">
      <c r="B8" s="65"/>
      <c r="C8" s="70" t="s">
        <v>28</v>
      </c>
      <c r="D8" s="43"/>
      <c r="E8" s="284"/>
      <c r="F8" s="43"/>
      <c r="G8" s="284"/>
      <c r="H8" s="43"/>
      <c r="I8" s="284"/>
      <c r="J8" s="43"/>
      <c r="K8" s="284"/>
      <c r="L8" s="284"/>
      <c r="M8" s="196"/>
      <c r="N8" s="284"/>
      <c r="O8" s="196"/>
      <c r="P8" s="284"/>
      <c r="Q8" s="284"/>
      <c r="R8" s="284"/>
      <c r="S8" s="543"/>
      <c r="T8" s="642"/>
      <c r="U8" s="691"/>
      <c r="V8" s="642"/>
      <c r="W8" s="691"/>
      <c r="X8" s="642"/>
      <c r="Y8" s="691"/>
      <c r="Z8" s="642">
        <v>170</v>
      </c>
      <c r="AA8" s="691">
        <v>342</v>
      </c>
      <c r="AB8" s="642">
        <v>193</v>
      </c>
      <c r="AC8" s="691"/>
      <c r="AD8" s="770"/>
    </row>
    <row r="9" spans="2:30" ht="18" customHeight="1" x14ac:dyDescent="0.15">
      <c r="B9" s="65"/>
      <c r="C9" s="264" t="s">
        <v>4</v>
      </c>
      <c r="D9" s="278"/>
      <c r="E9" s="285"/>
      <c r="F9" s="278"/>
      <c r="G9" s="285"/>
      <c r="H9" s="278"/>
      <c r="I9" s="285"/>
      <c r="J9" s="278"/>
      <c r="K9" s="285"/>
      <c r="L9" s="285"/>
      <c r="M9" s="197"/>
      <c r="N9" s="285"/>
      <c r="O9" s="197"/>
      <c r="P9" s="285"/>
      <c r="Q9" s="286"/>
      <c r="R9" s="285"/>
      <c r="S9" s="544"/>
      <c r="T9" s="643"/>
      <c r="U9" s="603"/>
      <c r="V9" s="643"/>
      <c r="W9" s="603"/>
      <c r="X9" s="643"/>
      <c r="Y9" s="603"/>
      <c r="Z9" s="643">
        <v>136</v>
      </c>
      <c r="AA9" s="603">
        <v>269</v>
      </c>
      <c r="AB9" s="643">
        <v>133</v>
      </c>
      <c r="AC9" s="603"/>
      <c r="AD9" s="770"/>
    </row>
    <row r="10" spans="2:30" ht="18" customHeight="1" x14ac:dyDescent="0.15">
      <c r="B10" s="65"/>
      <c r="C10" s="71" t="s">
        <v>12</v>
      </c>
      <c r="D10" s="44"/>
      <c r="E10" s="286"/>
      <c r="F10" s="44"/>
      <c r="G10" s="286"/>
      <c r="H10" s="44"/>
      <c r="I10" s="286"/>
      <c r="J10" s="44"/>
      <c r="K10" s="286"/>
      <c r="L10" s="286"/>
      <c r="M10" s="198"/>
      <c r="N10" s="286"/>
      <c r="O10" s="198"/>
      <c r="P10" s="286"/>
      <c r="Q10" s="286"/>
      <c r="R10" s="286"/>
      <c r="S10" s="544"/>
      <c r="T10" s="644"/>
      <c r="U10" s="603"/>
      <c r="V10" s="644"/>
      <c r="W10" s="603"/>
      <c r="X10" s="644"/>
      <c r="Y10" s="603"/>
      <c r="Z10" s="644">
        <v>25</v>
      </c>
      <c r="AA10" s="603">
        <v>-63</v>
      </c>
      <c r="AB10" s="644">
        <v>29</v>
      </c>
      <c r="AC10" s="603"/>
      <c r="AD10" s="770"/>
    </row>
    <row r="11" spans="2:30" ht="18" customHeight="1" x14ac:dyDescent="0.15">
      <c r="B11" s="65"/>
      <c r="C11" s="71" t="s">
        <v>29</v>
      </c>
      <c r="D11" s="44"/>
      <c r="E11" s="286"/>
      <c r="F11" s="44"/>
      <c r="G11" s="286"/>
      <c r="H11" s="44"/>
      <c r="I11" s="286"/>
      <c r="J11" s="44"/>
      <c r="K11" s="286"/>
      <c r="L11" s="286"/>
      <c r="M11" s="198"/>
      <c r="N11" s="286"/>
      <c r="O11" s="198"/>
      <c r="P11" s="286"/>
      <c r="Q11" s="286"/>
      <c r="R11" s="286"/>
      <c r="S11" s="544"/>
      <c r="T11" s="644"/>
      <c r="U11" s="603"/>
      <c r="V11" s="644"/>
      <c r="W11" s="603"/>
      <c r="X11" s="644"/>
      <c r="Y11" s="603"/>
      <c r="Z11" s="644">
        <v>28</v>
      </c>
      <c r="AA11" s="603">
        <v>50</v>
      </c>
      <c r="AB11" s="644">
        <v>27</v>
      </c>
      <c r="AC11" s="603"/>
      <c r="AD11" s="770"/>
    </row>
    <row r="12" spans="2:30" ht="18" customHeight="1" x14ac:dyDescent="0.15">
      <c r="B12" s="65"/>
      <c r="C12" s="71" t="s">
        <v>14</v>
      </c>
      <c r="D12" s="44"/>
      <c r="E12" s="286"/>
      <c r="F12" s="44"/>
      <c r="G12" s="286"/>
      <c r="H12" s="44"/>
      <c r="I12" s="286"/>
      <c r="J12" s="44"/>
      <c r="K12" s="286"/>
      <c r="L12" s="286"/>
      <c r="M12" s="198"/>
      <c r="N12" s="286"/>
      <c r="O12" s="198"/>
      <c r="P12" s="286"/>
      <c r="Q12" s="286"/>
      <c r="R12" s="286"/>
      <c r="S12" s="544"/>
      <c r="T12" s="644"/>
      <c r="U12" s="603"/>
      <c r="V12" s="644"/>
      <c r="W12" s="603"/>
      <c r="X12" s="644"/>
      <c r="Y12" s="603"/>
      <c r="Z12" s="644">
        <v>-17</v>
      </c>
      <c r="AA12" s="603">
        <v>-40</v>
      </c>
      <c r="AB12" s="644">
        <v>-9</v>
      </c>
      <c r="AC12" s="603"/>
      <c r="AD12" s="770"/>
    </row>
    <row r="13" spans="2:30" ht="18" customHeight="1" x14ac:dyDescent="0.15">
      <c r="B13" s="65"/>
      <c r="C13" s="71" t="s">
        <v>15</v>
      </c>
      <c r="D13" s="44"/>
      <c r="E13" s="286"/>
      <c r="F13" s="44"/>
      <c r="G13" s="286"/>
      <c r="H13" s="44"/>
      <c r="I13" s="286"/>
      <c r="J13" s="44"/>
      <c r="K13" s="286"/>
      <c r="L13" s="286"/>
      <c r="M13" s="198"/>
      <c r="N13" s="286"/>
      <c r="O13" s="198"/>
      <c r="P13" s="286"/>
      <c r="Q13" s="286"/>
      <c r="R13" s="286"/>
      <c r="S13" s="544"/>
      <c r="T13" s="644"/>
      <c r="U13" s="603"/>
      <c r="V13" s="644"/>
      <c r="W13" s="603"/>
      <c r="X13" s="644"/>
      <c r="Y13" s="603"/>
      <c r="Z13" s="644">
        <v>8</v>
      </c>
      <c r="AA13" s="603">
        <v>-103</v>
      </c>
      <c r="AB13" s="644">
        <v>20</v>
      </c>
      <c r="AC13" s="603"/>
      <c r="AD13" s="770"/>
    </row>
    <row r="14" spans="2:30" ht="18" customHeight="1" x14ac:dyDescent="0.15">
      <c r="B14" s="67"/>
      <c r="C14" s="72" t="s">
        <v>33</v>
      </c>
      <c r="D14" s="13"/>
      <c r="E14" s="287"/>
      <c r="F14" s="13"/>
      <c r="G14" s="287"/>
      <c r="H14" s="13"/>
      <c r="I14" s="287"/>
      <c r="J14" s="13"/>
      <c r="K14" s="287"/>
      <c r="L14" s="287"/>
      <c r="M14" s="199"/>
      <c r="N14" s="287"/>
      <c r="O14" s="199"/>
      <c r="P14" s="287"/>
      <c r="Q14" s="327"/>
      <c r="R14" s="287"/>
      <c r="S14" s="593"/>
      <c r="T14" s="645"/>
      <c r="U14" s="692"/>
      <c r="V14" s="645"/>
      <c r="W14" s="692"/>
      <c r="X14" s="645"/>
      <c r="Y14" s="692"/>
      <c r="Z14" s="645">
        <v>-44</v>
      </c>
      <c r="AA14" s="692">
        <v>-106</v>
      </c>
      <c r="AB14" s="645">
        <v>10</v>
      </c>
      <c r="AC14" s="692"/>
      <c r="AD14" s="770"/>
    </row>
    <row r="15" spans="2:30" ht="18" customHeight="1" x14ac:dyDescent="0.15">
      <c r="B15" s="66" t="s">
        <v>30</v>
      </c>
      <c r="C15" s="73"/>
      <c r="D15" s="221"/>
      <c r="E15" s="288"/>
      <c r="F15" s="221"/>
      <c r="G15" s="288"/>
      <c r="H15" s="221"/>
      <c r="I15" s="288"/>
      <c r="J15" s="221"/>
      <c r="K15" s="288"/>
      <c r="L15" s="288"/>
      <c r="M15" s="33"/>
      <c r="N15" s="288"/>
      <c r="O15" s="33"/>
      <c r="P15" s="288"/>
      <c r="Q15" s="326"/>
      <c r="R15" s="288"/>
      <c r="S15" s="326"/>
      <c r="T15" s="622"/>
      <c r="U15" s="623"/>
      <c r="V15" s="622"/>
      <c r="W15" s="623"/>
      <c r="X15" s="622"/>
      <c r="Y15" s="623"/>
      <c r="Z15" s="622"/>
      <c r="AA15" s="623"/>
      <c r="AB15" s="622"/>
      <c r="AC15" s="623"/>
      <c r="AD15" s="770"/>
    </row>
    <row r="16" spans="2:30" ht="18" customHeight="1" x14ac:dyDescent="0.15">
      <c r="B16" s="65"/>
      <c r="C16" s="74" t="s">
        <v>45</v>
      </c>
      <c r="D16" s="279"/>
      <c r="E16" s="289"/>
      <c r="F16" s="279"/>
      <c r="G16" s="289"/>
      <c r="H16" s="279"/>
      <c r="I16" s="289"/>
      <c r="J16" s="279"/>
      <c r="K16" s="289"/>
      <c r="L16" s="289"/>
      <c r="M16" s="222"/>
      <c r="N16" s="289"/>
      <c r="O16" s="222"/>
      <c r="P16" s="289"/>
      <c r="Q16" s="551"/>
      <c r="R16" s="289"/>
      <c r="S16" s="551"/>
      <c r="T16" s="289"/>
      <c r="U16" s="551"/>
      <c r="V16" s="289"/>
      <c r="W16" s="551"/>
      <c r="X16" s="289"/>
      <c r="Y16" s="551"/>
      <c r="Z16" s="289">
        <v>-2.8E-3</v>
      </c>
      <c r="AA16" s="551">
        <v>-3.5000000000000001E-3</v>
      </c>
      <c r="AB16" s="289">
        <v>5.9999999999999995E-4</v>
      </c>
      <c r="AC16" s="551"/>
      <c r="AD16" s="770"/>
    </row>
    <row r="17" spans="2:30" ht="18" customHeight="1" x14ac:dyDescent="0.15">
      <c r="B17" s="65"/>
      <c r="C17" s="75" t="s">
        <v>46</v>
      </c>
      <c r="D17" s="47"/>
      <c r="E17" s="290"/>
      <c r="F17" s="47"/>
      <c r="G17" s="290"/>
      <c r="H17" s="47"/>
      <c r="I17" s="290"/>
      <c r="J17" s="47"/>
      <c r="K17" s="290"/>
      <c r="L17" s="290"/>
      <c r="M17" s="200"/>
      <c r="N17" s="290"/>
      <c r="O17" s="200"/>
      <c r="P17" s="290"/>
      <c r="Q17" s="552"/>
      <c r="R17" s="290"/>
      <c r="S17" s="552"/>
      <c r="T17" s="290"/>
      <c r="U17" s="552"/>
      <c r="V17" s="290"/>
      <c r="W17" s="552"/>
      <c r="X17" s="290"/>
      <c r="Y17" s="552"/>
      <c r="Z17" s="290">
        <v>-5.2200000000000003E-2</v>
      </c>
      <c r="AA17" s="552">
        <v>-6.8199999999999997E-2</v>
      </c>
      <c r="AB17" s="290">
        <v>1.2999999999999999E-2</v>
      </c>
      <c r="AC17" s="552"/>
      <c r="AD17" s="770"/>
    </row>
    <row r="18" spans="2:30" ht="18" customHeight="1" x14ac:dyDescent="0.15">
      <c r="B18" s="65"/>
      <c r="C18" s="75" t="s">
        <v>47</v>
      </c>
      <c r="D18" s="280"/>
      <c r="E18" s="291"/>
      <c r="F18" s="280"/>
      <c r="G18" s="291"/>
      <c r="H18" s="280"/>
      <c r="I18" s="291"/>
      <c r="J18" s="280"/>
      <c r="K18" s="291"/>
      <c r="L18" s="291"/>
      <c r="M18" s="223"/>
      <c r="N18" s="291"/>
      <c r="O18" s="223"/>
      <c r="P18" s="291"/>
      <c r="Q18" s="553"/>
      <c r="R18" s="291"/>
      <c r="S18" s="553"/>
      <c r="T18" s="291"/>
      <c r="U18" s="553"/>
      <c r="V18" s="291"/>
      <c r="W18" s="553"/>
      <c r="X18" s="291"/>
      <c r="Y18" s="553"/>
      <c r="Z18" s="291">
        <v>0.79100000000000004</v>
      </c>
      <c r="AA18" s="553">
        <v>0.81399999999999995</v>
      </c>
      <c r="AB18" s="291">
        <v>0.78</v>
      </c>
      <c r="AC18" s="553"/>
      <c r="AD18" s="770"/>
    </row>
    <row r="19" spans="2:30" ht="18" customHeight="1" x14ac:dyDescent="0.15">
      <c r="B19" s="65"/>
      <c r="C19" s="265" t="s">
        <v>142</v>
      </c>
      <c r="D19" s="445"/>
      <c r="E19" s="446"/>
      <c r="F19" s="445"/>
      <c r="G19" s="446"/>
      <c r="H19" s="445"/>
      <c r="I19" s="446"/>
      <c r="J19" s="445"/>
      <c r="K19" s="446"/>
      <c r="L19" s="446"/>
      <c r="M19" s="447"/>
      <c r="N19" s="446"/>
      <c r="O19" s="447"/>
      <c r="P19" s="446"/>
      <c r="Q19" s="554"/>
      <c r="R19" s="446"/>
      <c r="S19" s="554"/>
      <c r="T19" s="446"/>
      <c r="U19" s="554"/>
      <c r="V19" s="446"/>
      <c r="W19" s="554"/>
      <c r="X19" s="446"/>
      <c r="Y19" s="554"/>
      <c r="Z19" s="446">
        <v>8.3999999999999995E-3</v>
      </c>
      <c r="AA19" s="554">
        <v>8.0999999999999996E-3</v>
      </c>
      <c r="AB19" s="446">
        <v>7.1999999999999998E-3</v>
      </c>
      <c r="AC19" s="554"/>
      <c r="AD19" s="770"/>
    </row>
    <row r="20" spans="2:30" ht="18" customHeight="1" x14ac:dyDescent="0.15">
      <c r="B20" s="65"/>
      <c r="C20" s="266" t="s">
        <v>143</v>
      </c>
      <c r="D20" s="281"/>
      <c r="E20" s="292"/>
      <c r="F20" s="281"/>
      <c r="G20" s="292"/>
      <c r="H20" s="281"/>
      <c r="I20" s="292"/>
      <c r="J20" s="281"/>
      <c r="K20" s="292"/>
      <c r="L20" s="292"/>
      <c r="M20" s="201"/>
      <c r="N20" s="292"/>
      <c r="O20" s="201"/>
      <c r="P20" s="292"/>
      <c r="Q20" s="555"/>
      <c r="R20" s="292"/>
      <c r="S20" s="555"/>
      <c r="T20" s="292"/>
      <c r="U20" s="555"/>
      <c r="V20" s="292"/>
      <c r="W20" s="555"/>
      <c r="X20" s="292"/>
      <c r="Y20" s="555"/>
      <c r="Z20" s="292">
        <v>1.1999999999999999E-3</v>
      </c>
      <c r="AA20" s="555">
        <v>1E-3</v>
      </c>
      <c r="AB20" s="292">
        <v>1E-3</v>
      </c>
      <c r="AC20" s="555"/>
      <c r="AD20" s="770"/>
    </row>
    <row r="21" spans="2:30" ht="18" customHeight="1" x14ac:dyDescent="0.15">
      <c r="B21" s="64" t="s">
        <v>76</v>
      </c>
      <c r="C21" s="76"/>
      <c r="D21" s="42"/>
      <c r="E21" s="283"/>
      <c r="F21" s="42"/>
      <c r="G21" s="283"/>
      <c r="H21" s="42"/>
      <c r="I21" s="283"/>
      <c r="J21" s="42"/>
      <c r="K21" s="283"/>
      <c r="L21" s="283"/>
      <c r="M21" s="36"/>
      <c r="N21" s="283"/>
      <c r="O21" s="36"/>
      <c r="P21" s="283"/>
      <c r="Q21" s="36"/>
      <c r="R21" s="283"/>
      <c r="S21" s="36"/>
      <c r="T21" s="620"/>
      <c r="U21" s="621"/>
      <c r="V21" s="620"/>
      <c r="W21" s="621"/>
      <c r="X21" s="620"/>
      <c r="Y21" s="621"/>
      <c r="Z21" s="620"/>
      <c r="AA21" s="621"/>
      <c r="AB21" s="620"/>
      <c r="AC21" s="621"/>
      <c r="AD21" s="770"/>
    </row>
    <row r="22" spans="2:30" ht="18" customHeight="1" x14ac:dyDescent="0.15">
      <c r="B22" s="65"/>
      <c r="C22" s="70" t="s">
        <v>25</v>
      </c>
      <c r="D22" s="43"/>
      <c r="E22" s="284"/>
      <c r="F22" s="43"/>
      <c r="G22" s="284"/>
      <c r="H22" s="43"/>
      <c r="I22" s="284"/>
      <c r="J22" s="43"/>
      <c r="K22" s="284"/>
      <c r="L22" s="284"/>
      <c r="M22" s="196"/>
      <c r="N22" s="284"/>
      <c r="O22" s="196"/>
      <c r="P22" s="284"/>
      <c r="Q22" s="524"/>
      <c r="R22" s="284"/>
      <c r="S22" s="524"/>
      <c r="T22" s="642"/>
      <c r="U22" s="693"/>
      <c r="V22" s="642"/>
      <c r="W22" s="693"/>
      <c r="X22" s="642"/>
      <c r="Y22" s="693"/>
      <c r="Z22" s="642">
        <v>21200</v>
      </c>
      <c r="AA22" s="693">
        <v>20535</v>
      </c>
      <c r="AB22" s="642">
        <v>23523</v>
      </c>
      <c r="AC22" s="693"/>
    </row>
    <row r="23" spans="2:30" ht="18" customHeight="1" x14ac:dyDescent="0.15">
      <c r="B23" s="65"/>
      <c r="C23" s="71" t="s">
        <v>26</v>
      </c>
      <c r="D23" s="44"/>
      <c r="E23" s="286"/>
      <c r="F23" s="44"/>
      <c r="G23" s="286"/>
      <c r="H23" s="44"/>
      <c r="I23" s="286"/>
      <c r="J23" s="44"/>
      <c r="K23" s="286"/>
      <c r="L23" s="286"/>
      <c r="M23" s="198"/>
      <c r="N23" s="286"/>
      <c r="O23" s="198"/>
      <c r="P23" s="286"/>
      <c r="Q23" s="525"/>
      <c r="R23" s="286"/>
      <c r="S23" s="525"/>
      <c r="T23" s="644"/>
      <c r="U23" s="690"/>
      <c r="V23" s="644"/>
      <c r="W23" s="690"/>
      <c r="X23" s="644"/>
      <c r="Y23" s="690"/>
      <c r="Z23" s="644">
        <v>7672</v>
      </c>
      <c r="AA23" s="690">
        <v>7412</v>
      </c>
      <c r="AB23" s="644">
        <v>7018</v>
      </c>
      <c r="AC23" s="690"/>
    </row>
    <row r="24" spans="2:30" ht="18" customHeight="1" x14ac:dyDescent="0.15">
      <c r="B24" s="65"/>
      <c r="C24" s="71" t="s">
        <v>48</v>
      </c>
      <c r="D24" s="44"/>
      <c r="E24" s="286"/>
      <c r="F24" s="44"/>
      <c r="G24" s="286"/>
      <c r="H24" s="44"/>
      <c r="I24" s="286"/>
      <c r="J24" s="44"/>
      <c r="K24" s="286"/>
      <c r="L24" s="286"/>
      <c r="M24" s="198"/>
      <c r="N24" s="286"/>
      <c r="O24" s="198"/>
      <c r="P24" s="286"/>
      <c r="Q24" s="525"/>
      <c r="R24" s="286"/>
      <c r="S24" s="525"/>
      <c r="T24" s="644"/>
      <c r="U24" s="690"/>
      <c r="V24" s="644"/>
      <c r="W24" s="690"/>
      <c r="X24" s="644"/>
      <c r="Y24" s="690"/>
      <c r="Z24" s="644">
        <v>26920</v>
      </c>
      <c r="AA24" s="690">
        <v>26988</v>
      </c>
      <c r="AB24" s="644">
        <v>28398</v>
      </c>
      <c r="AC24" s="690"/>
    </row>
    <row r="25" spans="2:30" s="14" customFormat="1" ht="18" customHeight="1" x14ac:dyDescent="0.15">
      <c r="B25" s="388"/>
      <c r="C25" s="71" t="s">
        <v>78</v>
      </c>
      <c r="D25" s="44"/>
      <c r="E25" s="286"/>
      <c r="F25" s="44"/>
      <c r="G25" s="286"/>
      <c r="H25" s="44"/>
      <c r="I25" s="286"/>
      <c r="J25" s="44"/>
      <c r="K25" s="286"/>
      <c r="L25" s="286"/>
      <c r="M25" s="198"/>
      <c r="N25" s="286"/>
      <c r="O25" s="198"/>
      <c r="P25" s="286"/>
      <c r="Q25" s="525"/>
      <c r="R25" s="286"/>
      <c r="S25" s="525"/>
      <c r="T25" s="644"/>
      <c r="U25" s="690"/>
      <c r="V25" s="644"/>
      <c r="W25" s="690"/>
      <c r="X25" s="644"/>
      <c r="Y25" s="690"/>
      <c r="Z25" s="644">
        <v>1727</v>
      </c>
      <c r="AA25" s="690">
        <v>1499</v>
      </c>
      <c r="AB25" s="644">
        <v>1548</v>
      </c>
      <c r="AC25" s="690"/>
    </row>
    <row r="26" spans="2:30" s="14" customFormat="1" ht="18" customHeight="1" x14ac:dyDescent="0.15">
      <c r="B26" s="68"/>
      <c r="C26" s="387" t="s">
        <v>170</v>
      </c>
      <c r="D26" s="440"/>
      <c r="E26" s="377"/>
      <c r="F26" s="440"/>
      <c r="G26" s="377"/>
      <c r="H26" s="440"/>
      <c r="I26" s="377"/>
      <c r="J26" s="440"/>
      <c r="K26" s="377"/>
      <c r="L26" s="377"/>
      <c r="M26" s="215"/>
      <c r="N26" s="377"/>
      <c r="O26" s="215"/>
      <c r="P26" s="377"/>
      <c r="Q26" s="526"/>
      <c r="R26" s="377"/>
      <c r="S26" s="526"/>
      <c r="T26" s="679"/>
      <c r="U26" s="694"/>
      <c r="V26" s="679"/>
      <c r="W26" s="694"/>
      <c r="X26" s="679"/>
      <c r="Y26" s="694"/>
      <c r="Z26" s="679">
        <v>31611</v>
      </c>
      <c r="AA26" s="694">
        <v>30320</v>
      </c>
      <c r="AB26" s="679">
        <v>33451</v>
      </c>
      <c r="AC26" s="694"/>
    </row>
    <row r="27" spans="2:30" ht="23.25" customHeight="1" x14ac:dyDescent="0.15">
      <c r="B27" s="66" t="s">
        <v>31</v>
      </c>
      <c r="C27" s="76"/>
      <c r="D27" s="282"/>
      <c r="E27" s="293"/>
      <c r="F27" s="282"/>
      <c r="G27" s="293"/>
      <c r="H27" s="282"/>
      <c r="I27" s="293"/>
      <c r="J27" s="282"/>
      <c r="K27" s="293"/>
      <c r="L27" s="293"/>
      <c r="M27" s="224"/>
      <c r="N27" s="293"/>
      <c r="O27" s="224"/>
      <c r="P27" s="293"/>
      <c r="Q27" s="224"/>
      <c r="R27" s="293"/>
      <c r="S27" s="536"/>
      <c r="T27" s="624"/>
      <c r="U27" s="600"/>
      <c r="V27" s="624"/>
      <c r="W27" s="600"/>
      <c r="X27" s="624"/>
      <c r="Y27" s="600"/>
      <c r="Z27" s="624"/>
      <c r="AA27" s="600"/>
      <c r="AB27" s="624"/>
      <c r="AC27" s="600"/>
    </row>
    <row r="28" spans="2:30" ht="18" customHeight="1" x14ac:dyDescent="0.15">
      <c r="B28" s="65"/>
      <c r="C28" s="74" t="s">
        <v>49</v>
      </c>
      <c r="D28" s="43"/>
      <c r="E28" s="284"/>
      <c r="F28" s="43"/>
      <c r="G28" s="284"/>
      <c r="H28" s="297"/>
      <c r="I28" s="304"/>
      <c r="J28" s="297"/>
      <c r="K28" s="304"/>
      <c r="L28" s="284"/>
      <c r="M28" s="196"/>
      <c r="N28" s="284"/>
      <c r="O28" s="421"/>
      <c r="P28" s="504"/>
      <c r="Q28" s="556"/>
      <c r="R28" s="504"/>
      <c r="S28" s="556"/>
      <c r="T28" s="625"/>
      <c r="U28" s="626"/>
      <c r="V28" s="625"/>
      <c r="W28" s="626"/>
      <c r="X28" s="625"/>
      <c r="Y28" s="626"/>
      <c r="Z28" s="625"/>
      <c r="AA28" s="626"/>
      <c r="AB28" s="625"/>
      <c r="AC28" s="626"/>
    </row>
    <row r="29" spans="2:30" ht="18" customHeight="1" x14ac:dyDescent="0.15">
      <c r="B29" s="65"/>
      <c r="C29" s="75" t="s">
        <v>50</v>
      </c>
      <c r="D29" s="44"/>
      <c r="E29" s="286"/>
      <c r="F29" s="44"/>
      <c r="G29" s="286"/>
      <c r="H29" s="298"/>
      <c r="I29" s="305"/>
      <c r="J29" s="298"/>
      <c r="K29" s="305"/>
      <c r="L29" s="286"/>
      <c r="M29" s="198"/>
      <c r="N29" s="286"/>
      <c r="O29" s="422"/>
      <c r="P29" s="505"/>
      <c r="Q29" s="557"/>
      <c r="R29" s="505"/>
      <c r="S29" s="557"/>
      <c r="T29" s="627"/>
      <c r="U29" s="628"/>
      <c r="V29" s="627"/>
      <c r="W29" s="628"/>
      <c r="X29" s="627"/>
      <c r="Y29" s="628"/>
      <c r="Z29" s="627"/>
      <c r="AA29" s="628"/>
      <c r="AB29" s="627"/>
      <c r="AC29" s="628"/>
    </row>
    <row r="30" spans="2:30" ht="18" customHeight="1" x14ac:dyDescent="0.15">
      <c r="B30" s="65"/>
      <c r="C30" s="71" t="s">
        <v>211</v>
      </c>
      <c r="D30" s="44"/>
      <c r="E30" s="286"/>
      <c r="F30" s="44"/>
      <c r="G30" s="286"/>
      <c r="H30" s="44"/>
      <c r="I30" s="286"/>
      <c r="J30" s="44"/>
      <c r="K30" s="286"/>
      <c r="L30" s="286"/>
      <c r="M30" s="198"/>
      <c r="N30" s="286"/>
      <c r="O30" s="198"/>
      <c r="P30" s="286"/>
      <c r="Q30" s="525"/>
      <c r="R30" s="286"/>
      <c r="S30" s="525"/>
      <c r="T30" s="644"/>
      <c r="U30" s="690"/>
      <c r="V30" s="644"/>
      <c r="W30" s="690"/>
      <c r="X30" s="644"/>
      <c r="Y30" s="690"/>
      <c r="Z30" s="644">
        <v>1352</v>
      </c>
      <c r="AA30" s="690">
        <v>1365</v>
      </c>
      <c r="AB30" s="644">
        <v>1354</v>
      </c>
      <c r="AC30" s="690"/>
      <c r="AD30" s="770"/>
    </row>
    <row r="31" spans="2:30" ht="18" customHeight="1" x14ac:dyDescent="0.15">
      <c r="B31" s="65"/>
      <c r="C31" s="71" t="s">
        <v>2</v>
      </c>
      <c r="D31" s="44"/>
      <c r="E31" s="286"/>
      <c r="F31" s="44"/>
      <c r="G31" s="286"/>
      <c r="H31" s="298"/>
      <c r="I31" s="305"/>
      <c r="J31" s="298"/>
      <c r="K31" s="305"/>
      <c r="L31" s="286"/>
      <c r="M31" s="198"/>
      <c r="N31" s="286"/>
      <c r="O31" s="198"/>
      <c r="P31" s="286"/>
      <c r="Q31" s="525"/>
      <c r="R31" s="286"/>
      <c r="S31" s="525"/>
      <c r="T31" s="644"/>
      <c r="U31" s="690"/>
      <c r="V31" s="644"/>
      <c r="W31" s="690"/>
      <c r="X31" s="644"/>
      <c r="Y31" s="690"/>
      <c r="Z31" s="644">
        <v>12550</v>
      </c>
      <c r="AA31" s="690">
        <v>12601</v>
      </c>
      <c r="AB31" s="644">
        <v>12783</v>
      </c>
      <c r="AC31" s="690"/>
    </row>
    <row r="32" spans="2:30" ht="18" customHeight="1" x14ac:dyDescent="0.15">
      <c r="B32" s="65"/>
      <c r="C32" s="71" t="s">
        <v>3</v>
      </c>
      <c r="D32" s="47"/>
      <c r="E32" s="290"/>
      <c r="F32" s="47"/>
      <c r="G32" s="290"/>
      <c r="H32" s="299"/>
      <c r="I32" s="306"/>
      <c r="J32" s="299"/>
      <c r="K32" s="306"/>
      <c r="L32" s="290"/>
      <c r="M32" s="200"/>
      <c r="N32" s="290"/>
      <c r="O32" s="200"/>
      <c r="P32" s="290"/>
      <c r="Q32" s="552"/>
      <c r="R32" s="290"/>
      <c r="S32" s="552"/>
      <c r="T32" s="290"/>
      <c r="U32" s="552"/>
      <c r="V32" s="290"/>
      <c r="W32" s="552"/>
      <c r="X32" s="290"/>
      <c r="Y32" s="552"/>
      <c r="Z32" s="290">
        <v>0.1077</v>
      </c>
      <c r="AA32" s="552">
        <v>0.10829999999999999</v>
      </c>
      <c r="AB32" s="290">
        <v>0.10589999999999999</v>
      </c>
      <c r="AC32" s="552"/>
    </row>
    <row r="33" spans="2:29" ht="18" customHeight="1" x14ac:dyDescent="0.15">
      <c r="B33" s="68"/>
      <c r="C33" s="67" t="s">
        <v>51</v>
      </c>
      <c r="D33" s="49"/>
      <c r="E33" s="294"/>
      <c r="F33" s="49"/>
      <c r="G33" s="294"/>
      <c r="H33" s="300"/>
      <c r="I33" s="307"/>
      <c r="J33" s="300"/>
      <c r="K33" s="307"/>
      <c r="L33" s="294"/>
      <c r="M33" s="202"/>
      <c r="N33" s="294"/>
      <c r="O33" s="423"/>
      <c r="P33" s="506"/>
      <c r="Q33" s="558"/>
      <c r="R33" s="506"/>
      <c r="S33" s="558"/>
      <c r="T33" s="506"/>
      <c r="U33" s="558"/>
      <c r="V33" s="506"/>
      <c r="W33" s="558"/>
      <c r="X33" s="506"/>
      <c r="Y33" s="558"/>
      <c r="Z33" s="506"/>
      <c r="AA33" s="558"/>
      <c r="AB33" s="506"/>
      <c r="AC33" s="558"/>
    </row>
    <row r="34" spans="2:29" ht="16.5" customHeight="1" x14ac:dyDescent="0.15">
      <c r="B34" s="55" t="s">
        <v>216</v>
      </c>
    </row>
    <row r="35" spans="2:29" ht="16.5" customHeight="1" x14ac:dyDescent="0.15">
      <c r="B35" s="55" t="s">
        <v>144</v>
      </c>
      <c r="Y35" s="225"/>
      <c r="AA35" s="225"/>
      <c r="AC35" s="225"/>
    </row>
  </sheetData>
  <customSheetViews>
    <customSheetView guid="{B102F4E1-4D70-4F6B-A4C4-D7CE980D5184}" scale="80" showGridLines="0" fitToPage="1" hiddenColumns="1" showRuler="0">
      <selection activeCell="U39" sqref="U39"/>
      <pageMargins left="0.22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X29" sqref="X29"/>
      <pageMargins left="0.22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5">
    <mergeCell ref="AB5:AC5"/>
    <mergeCell ref="Z5:AA5"/>
    <mergeCell ref="X5:Y5"/>
    <mergeCell ref="W2:Y2"/>
    <mergeCell ref="N5:O5"/>
    <mergeCell ref="R5:S5"/>
    <mergeCell ref="T5:U5"/>
    <mergeCell ref="V5:W5"/>
    <mergeCell ref="B2:U2"/>
    <mergeCell ref="P5:Q5"/>
    <mergeCell ref="L5:M5"/>
    <mergeCell ref="J5:K5"/>
    <mergeCell ref="H5:I5"/>
    <mergeCell ref="F5:G5"/>
    <mergeCell ref="D5:E5"/>
  </mergeCells>
  <phoneticPr fontId="2"/>
  <pageMargins left="0.22" right="0.18" top="1" bottom="1" header="0.51200000000000001" footer="0.51200000000000001"/>
  <pageSetup paperSize="9" scale="52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G18"/>
  <sheetViews>
    <sheetView showGridLines="0" view="pageBreakPreview" zoomScale="75" zoomScaleNormal="75" zoomScaleSheetLayoutView="75" workbookViewId="0">
      <pane xSplit="3" ySplit="6" topLeftCell="P7" activePane="bottomRight" state="frozen"/>
      <selection activeCell="K25" sqref="K25"/>
      <selection pane="topRight" activeCell="K25" sqref="K25"/>
      <selection pane="bottomLeft" activeCell="K25" sqref="K25"/>
      <selection pane="bottomRight" activeCell="AF7" sqref="AF7"/>
    </sheetView>
  </sheetViews>
  <sheetFormatPr defaultRowHeight="16.5" customHeight="1" x14ac:dyDescent="0.15"/>
  <cols>
    <col min="1" max="1" width="2.625" style="10" customWidth="1"/>
    <col min="2" max="2" width="5" style="10" customWidth="1"/>
    <col min="3" max="3" width="24.125" style="10" customWidth="1"/>
    <col min="4" max="21" width="9.875" style="10" customWidth="1"/>
    <col min="22" max="22" width="10.625" style="10" customWidth="1"/>
    <col min="23" max="23" width="9.625" style="10" customWidth="1"/>
    <col min="24" max="24" width="10.625" style="10" customWidth="1"/>
    <col min="25" max="68" width="9.625" style="10" customWidth="1"/>
    <col min="69" max="16384" width="9" style="10"/>
  </cols>
  <sheetData>
    <row r="1" spans="2:33" ht="6.75" customHeight="1" x14ac:dyDescent="0.15">
      <c r="W1" s="12"/>
      <c r="Y1" s="12"/>
    </row>
    <row r="2" spans="2:33" ht="33.75" customHeight="1" x14ac:dyDescent="0.15">
      <c r="B2" s="783" t="s">
        <v>188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</row>
    <row r="3" spans="2:33" ht="11.25" customHeight="1" x14ac:dyDescent="0.15">
      <c r="W3" s="12"/>
      <c r="Y3" s="12"/>
    </row>
    <row r="4" spans="2:33" ht="16.5" customHeight="1" x14ac:dyDescent="0.15">
      <c r="B4" s="3" t="s">
        <v>69</v>
      </c>
      <c r="C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W4" s="11"/>
      <c r="AA4" s="11"/>
      <c r="AC4" s="11"/>
      <c r="AE4" s="11" t="s">
        <v>210</v>
      </c>
    </row>
    <row r="5" spans="2:33" s="220" customFormat="1" ht="18" customHeight="1" x14ac:dyDescent="0.15">
      <c r="B5" s="216"/>
      <c r="C5" s="217"/>
      <c r="D5" s="781" t="s">
        <v>116</v>
      </c>
      <c r="E5" s="782"/>
      <c r="F5" s="781" t="s">
        <v>117</v>
      </c>
      <c r="G5" s="823"/>
      <c r="H5" s="781" t="s">
        <v>115</v>
      </c>
      <c r="I5" s="823"/>
      <c r="J5" s="781" t="s">
        <v>118</v>
      </c>
      <c r="K5" s="823"/>
      <c r="L5" s="781" t="s">
        <v>119</v>
      </c>
      <c r="M5" s="823"/>
      <c r="N5" s="781" t="s">
        <v>189</v>
      </c>
      <c r="O5" s="782"/>
      <c r="P5" s="781" t="s">
        <v>190</v>
      </c>
      <c r="Q5" s="782"/>
      <c r="R5" s="781" t="s">
        <v>233</v>
      </c>
      <c r="S5" s="782"/>
      <c r="T5" s="781" t="s">
        <v>249</v>
      </c>
      <c r="U5" s="782"/>
      <c r="V5" s="781" t="s">
        <v>258</v>
      </c>
      <c r="W5" s="782"/>
      <c r="X5" s="781" t="s">
        <v>270</v>
      </c>
      <c r="Y5" s="782"/>
      <c r="Z5" s="781" t="s">
        <v>282</v>
      </c>
      <c r="AA5" s="782"/>
      <c r="AB5" s="781" t="s">
        <v>299</v>
      </c>
      <c r="AC5" s="782"/>
      <c r="AD5" s="781" t="s">
        <v>325</v>
      </c>
      <c r="AE5" s="782"/>
    </row>
    <row r="6" spans="2:33" s="220" customFormat="1" ht="18" customHeight="1" x14ac:dyDescent="0.15">
      <c r="B6" s="311"/>
      <c r="C6" s="312"/>
      <c r="D6" s="314" t="s">
        <v>160</v>
      </c>
      <c r="E6" s="295" t="s">
        <v>221</v>
      </c>
      <c r="F6" s="339" t="s">
        <v>160</v>
      </c>
      <c r="G6" s="295" t="s">
        <v>221</v>
      </c>
      <c r="H6" s="339" t="s">
        <v>160</v>
      </c>
      <c r="I6" s="295" t="s">
        <v>221</v>
      </c>
      <c r="J6" s="339" t="s">
        <v>160</v>
      </c>
      <c r="K6" s="295" t="s">
        <v>221</v>
      </c>
      <c r="L6" s="339" t="s">
        <v>160</v>
      </c>
      <c r="M6" s="295" t="s">
        <v>221</v>
      </c>
      <c r="N6" s="399" t="s">
        <v>160</v>
      </c>
      <c r="O6" s="295" t="s">
        <v>221</v>
      </c>
      <c r="P6" s="399" t="s">
        <v>160</v>
      </c>
      <c r="Q6" s="295" t="s">
        <v>159</v>
      </c>
      <c r="R6" s="399" t="s">
        <v>160</v>
      </c>
      <c r="S6" s="295" t="s">
        <v>159</v>
      </c>
      <c r="T6" s="399" t="s">
        <v>160</v>
      </c>
      <c r="U6" s="295" t="s">
        <v>159</v>
      </c>
      <c r="V6" s="399" t="s">
        <v>160</v>
      </c>
      <c r="W6" s="295" t="s">
        <v>159</v>
      </c>
      <c r="X6" s="399" t="s">
        <v>160</v>
      </c>
      <c r="Y6" s="295" t="s">
        <v>159</v>
      </c>
      <c r="Z6" s="399" t="s">
        <v>160</v>
      </c>
      <c r="AA6" s="295" t="s">
        <v>159</v>
      </c>
      <c r="AB6" s="399" t="s">
        <v>160</v>
      </c>
      <c r="AC6" s="295" t="s">
        <v>159</v>
      </c>
      <c r="AD6" s="399" t="s">
        <v>160</v>
      </c>
      <c r="AE6" s="295" t="s">
        <v>159</v>
      </c>
    </row>
    <row r="7" spans="2:33" ht="21.75" customHeight="1" x14ac:dyDescent="0.15">
      <c r="B7" s="64" t="s">
        <v>191</v>
      </c>
      <c r="C7" s="69"/>
      <c r="D7" s="42"/>
      <c r="E7" s="283"/>
      <c r="F7" s="42"/>
      <c r="G7" s="283"/>
      <c r="H7" s="42"/>
      <c r="I7" s="283"/>
      <c r="J7" s="42"/>
      <c r="K7" s="283"/>
      <c r="L7" s="42"/>
      <c r="M7" s="283"/>
      <c r="N7" s="283"/>
      <c r="O7" s="36"/>
      <c r="P7" s="283"/>
      <c r="Q7" s="36"/>
      <c r="R7" s="283"/>
      <c r="S7" s="541"/>
      <c r="T7" s="283"/>
      <c r="U7" s="541"/>
      <c r="V7" s="620"/>
      <c r="W7" s="704"/>
      <c r="X7" s="620"/>
      <c r="Y7" s="704"/>
      <c r="Z7" s="620"/>
      <c r="AA7" s="704"/>
      <c r="AB7" s="620">
        <v>175</v>
      </c>
      <c r="AC7" s="704">
        <v>325</v>
      </c>
      <c r="AD7" s="620">
        <v>117</v>
      </c>
      <c r="AE7" s="704"/>
      <c r="AG7" s="55"/>
    </row>
    <row r="8" spans="2:33" ht="21.75" customHeight="1" x14ac:dyDescent="0.15">
      <c r="B8" s="65"/>
      <c r="C8" s="70" t="s">
        <v>192</v>
      </c>
      <c r="D8" s="297"/>
      <c r="E8" s="304"/>
      <c r="F8" s="43"/>
      <c r="G8" s="284"/>
      <c r="H8" s="43"/>
      <c r="I8" s="284"/>
      <c r="J8" s="43"/>
      <c r="K8" s="284"/>
      <c r="L8" s="43"/>
      <c r="M8" s="284"/>
      <c r="N8" s="284"/>
      <c r="O8" s="196"/>
      <c r="P8" s="284"/>
      <c r="Q8" s="196"/>
      <c r="R8" s="284"/>
      <c r="S8" s="524"/>
      <c r="T8" s="284"/>
      <c r="U8" s="524"/>
      <c r="V8" s="642"/>
      <c r="W8" s="693"/>
      <c r="X8" s="642"/>
      <c r="Y8" s="693"/>
      <c r="Z8" s="642"/>
      <c r="AA8" s="693"/>
      <c r="AB8" s="642">
        <v>107</v>
      </c>
      <c r="AC8" s="693">
        <v>211</v>
      </c>
      <c r="AD8" s="642">
        <v>74</v>
      </c>
      <c r="AE8" s="693"/>
      <c r="AG8" s="55"/>
    </row>
    <row r="9" spans="2:33" ht="21.75" customHeight="1" x14ac:dyDescent="0.15">
      <c r="B9" s="65"/>
      <c r="C9" s="264" t="s">
        <v>193</v>
      </c>
      <c r="D9" s="301"/>
      <c r="E9" s="308"/>
      <c r="F9" s="278"/>
      <c r="G9" s="285"/>
      <c r="H9" s="278"/>
      <c r="I9" s="285"/>
      <c r="J9" s="278"/>
      <c r="K9" s="285"/>
      <c r="L9" s="278"/>
      <c r="M9" s="285"/>
      <c r="N9" s="285"/>
      <c r="O9" s="197"/>
      <c r="P9" s="285"/>
      <c r="Q9" s="197"/>
      <c r="R9" s="285"/>
      <c r="S9" s="542"/>
      <c r="T9" s="285"/>
      <c r="U9" s="542"/>
      <c r="V9" s="643"/>
      <c r="W9" s="705"/>
      <c r="X9" s="643"/>
      <c r="Y9" s="705"/>
      <c r="Z9" s="643"/>
      <c r="AA9" s="705"/>
      <c r="AB9" s="643">
        <v>61</v>
      </c>
      <c r="AC9" s="705">
        <v>103</v>
      </c>
      <c r="AD9" s="643">
        <v>38</v>
      </c>
      <c r="AE9" s="705"/>
      <c r="AG9" s="55"/>
    </row>
    <row r="10" spans="2:33" ht="21.75" customHeight="1" x14ac:dyDescent="0.15">
      <c r="B10" s="65"/>
      <c r="C10" s="71" t="s">
        <v>194</v>
      </c>
      <c r="D10" s="298"/>
      <c r="E10" s="305"/>
      <c r="F10" s="44"/>
      <c r="G10" s="286"/>
      <c r="H10" s="44"/>
      <c r="I10" s="286"/>
      <c r="J10" s="44"/>
      <c r="K10" s="286"/>
      <c r="L10" s="44"/>
      <c r="M10" s="286"/>
      <c r="N10" s="286"/>
      <c r="O10" s="198"/>
      <c r="P10" s="286"/>
      <c r="Q10" s="198"/>
      <c r="R10" s="286"/>
      <c r="S10" s="525"/>
      <c r="T10" s="286"/>
      <c r="U10" s="525"/>
      <c r="V10" s="644"/>
      <c r="W10" s="690"/>
      <c r="X10" s="644"/>
      <c r="Y10" s="705"/>
      <c r="Z10" s="644"/>
      <c r="AA10" s="705"/>
      <c r="AB10" s="644">
        <v>1</v>
      </c>
      <c r="AC10" s="705">
        <v>3</v>
      </c>
      <c r="AD10" s="644">
        <v>1</v>
      </c>
      <c r="AE10" s="705"/>
    </row>
    <row r="11" spans="2:33" ht="21.75" customHeight="1" x14ac:dyDescent="0.15">
      <c r="B11" s="68"/>
      <c r="C11" s="72" t="s">
        <v>195</v>
      </c>
      <c r="D11" s="302"/>
      <c r="E11" s="309"/>
      <c r="F11" s="13"/>
      <c r="G11" s="287"/>
      <c r="H11" s="13"/>
      <c r="I11" s="287"/>
      <c r="J11" s="13"/>
      <c r="K11" s="287"/>
      <c r="L11" s="13"/>
      <c r="M11" s="287"/>
      <c r="N11" s="287"/>
      <c r="O11" s="199"/>
      <c r="P11" s="287"/>
      <c r="Q11" s="199"/>
      <c r="R11" s="287"/>
      <c r="S11" s="453"/>
      <c r="T11" s="287"/>
      <c r="U11" s="453"/>
      <c r="V11" s="645"/>
      <c r="W11" s="698"/>
      <c r="X11" s="645"/>
      <c r="Y11" s="698"/>
      <c r="Z11" s="645"/>
      <c r="AA11" s="698"/>
      <c r="AB11" s="645">
        <v>4</v>
      </c>
      <c r="AC11" s="698">
        <v>7</v>
      </c>
      <c r="AD11" s="645">
        <v>2</v>
      </c>
      <c r="AE11" s="698"/>
    </row>
    <row r="12" spans="2:33" ht="21.75" customHeight="1" x14ac:dyDescent="0.15">
      <c r="B12" s="66" t="s">
        <v>196</v>
      </c>
      <c r="C12" s="73"/>
      <c r="D12" s="303"/>
      <c r="E12" s="310"/>
      <c r="F12" s="221"/>
      <c r="G12" s="288"/>
      <c r="H12" s="221"/>
      <c r="I12" s="288"/>
      <c r="J12" s="221"/>
      <c r="K12" s="288"/>
      <c r="L12" s="221"/>
      <c r="M12" s="288"/>
      <c r="N12" s="288"/>
      <c r="O12" s="33"/>
      <c r="P12" s="288"/>
      <c r="Q12" s="326"/>
      <c r="R12" s="288"/>
      <c r="S12" s="541"/>
      <c r="T12" s="288"/>
      <c r="U12" s="541"/>
      <c r="V12" s="622"/>
      <c r="W12" s="704"/>
      <c r="X12" s="622"/>
      <c r="Y12" s="704"/>
      <c r="Z12" s="622"/>
      <c r="AA12" s="704"/>
      <c r="AB12" s="622">
        <v>2222</v>
      </c>
      <c r="AC12" s="704">
        <v>2036</v>
      </c>
      <c r="AD12" s="622">
        <v>2066</v>
      </c>
      <c r="AE12" s="704"/>
    </row>
    <row r="13" spans="2:33" ht="21.75" customHeight="1" x14ac:dyDescent="0.15">
      <c r="B13" s="65"/>
      <c r="C13" s="400" t="s">
        <v>192</v>
      </c>
      <c r="D13" s="461"/>
      <c r="E13" s="462"/>
      <c r="F13" s="463"/>
      <c r="G13" s="464"/>
      <c r="H13" s="463"/>
      <c r="I13" s="464"/>
      <c r="J13" s="463"/>
      <c r="K13" s="464"/>
      <c r="L13" s="463"/>
      <c r="M13" s="464"/>
      <c r="N13" s="464"/>
      <c r="O13" s="465"/>
      <c r="P13" s="464"/>
      <c r="Q13" s="284"/>
      <c r="R13" s="464"/>
      <c r="S13" s="543"/>
      <c r="T13" s="464"/>
      <c r="U13" s="543"/>
      <c r="V13" s="464"/>
      <c r="W13" s="691"/>
      <c r="X13" s="464"/>
      <c r="Y13" s="691"/>
      <c r="Z13" s="464"/>
      <c r="AA13" s="691"/>
      <c r="AB13" s="464">
        <v>678</v>
      </c>
      <c r="AC13" s="691">
        <v>536</v>
      </c>
      <c r="AD13" s="464">
        <v>575</v>
      </c>
      <c r="AE13" s="691"/>
    </row>
    <row r="14" spans="2:33" ht="21.75" customHeight="1" x14ac:dyDescent="0.15">
      <c r="B14" s="65"/>
      <c r="C14" s="401" t="s">
        <v>197</v>
      </c>
      <c r="D14" s="466"/>
      <c r="E14" s="467"/>
      <c r="F14" s="468"/>
      <c r="G14" s="469"/>
      <c r="H14" s="468"/>
      <c r="I14" s="469"/>
      <c r="J14" s="468"/>
      <c r="K14" s="469"/>
      <c r="L14" s="468"/>
      <c r="M14" s="469"/>
      <c r="N14" s="469"/>
      <c r="O14" s="470"/>
      <c r="P14" s="469"/>
      <c r="Q14" s="286"/>
      <c r="R14" s="469"/>
      <c r="S14" s="544"/>
      <c r="T14" s="469"/>
      <c r="U14" s="544"/>
      <c r="V14" s="469"/>
      <c r="W14" s="603"/>
      <c r="X14" s="469"/>
      <c r="Y14" s="603"/>
      <c r="Z14" s="469"/>
      <c r="AA14" s="603"/>
      <c r="AB14" s="469">
        <v>1438</v>
      </c>
      <c r="AC14" s="603">
        <v>1396</v>
      </c>
      <c r="AD14" s="469">
        <v>1391</v>
      </c>
      <c r="AE14" s="603"/>
    </row>
    <row r="15" spans="2:33" ht="21.75" customHeight="1" x14ac:dyDescent="0.15">
      <c r="B15" s="65"/>
      <c r="C15" s="401" t="s">
        <v>194</v>
      </c>
      <c r="D15" s="471"/>
      <c r="E15" s="472"/>
      <c r="F15" s="471"/>
      <c r="G15" s="472"/>
      <c r="H15" s="471"/>
      <c r="I15" s="472"/>
      <c r="J15" s="471"/>
      <c r="K15" s="472"/>
      <c r="L15" s="471"/>
      <c r="M15" s="472"/>
      <c r="N15" s="472"/>
      <c r="O15" s="473"/>
      <c r="P15" s="472"/>
      <c r="Q15" s="286"/>
      <c r="R15" s="472"/>
      <c r="S15" s="544"/>
      <c r="T15" s="472"/>
      <c r="U15" s="544"/>
      <c r="V15" s="472"/>
      <c r="W15" s="603"/>
      <c r="X15" s="472"/>
      <c r="Y15" s="603"/>
      <c r="Z15" s="472"/>
      <c r="AA15" s="603"/>
      <c r="AB15" s="472">
        <v>30</v>
      </c>
      <c r="AC15" s="603">
        <v>30</v>
      </c>
      <c r="AD15" s="472">
        <v>32</v>
      </c>
      <c r="AE15" s="603"/>
    </row>
    <row r="16" spans="2:33" ht="21.75" customHeight="1" x14ac:dyDescent="0.15">
      <c r="B16" s="68"/>
      <c r="C16" s="266" t="s">
        <v>195</v>
      </c>
      <c r="D16" s="474"/>
      <c r="E16" s="475"/>
      <c r="F16" s="474"/>
      <c r="G16" s="475"/>
      <c r="H16" s="474"/>
      <c r="I16" s="475"/>
      <c r="J16" s="474"/>
      <c r="K16" s="475"/>
      <c r="L16" s="474"/>
      <c r="M16" s="475"/>
      <c r="N16" s="475"/>
      <c r="O16" s="476"/>
      <c r="P16" s="475"/>
      <c r="Q16" s="287"/>
      <c r="R16" s="475"/>
      <c r="S16" s="452"/>
      <c r="T16" s="475"/>
      <c r="U16" s="452"/>
      <c r="V16" s="475"/>
      <c r="W16" s="604"/>
      <c r="X16" s="475"/>
      <c r="Y16" s="604"/>
      <c r="Z16" s="475"/>
      <c r="AA16" s="604"/>
      <c r="AB16" s="475">
        <v>74</v>
      </c>
      <c r="AC16" s="604">
        <v>72</v>
      </c>
      <c r="AD16" s="475">
        <v>66</v>
      </c>
      <c r="AE16" s="604"/>
    </row>
    <row r="17" spans="2:2" ht="16.5" customHeight="1" x14ac:dyDescent="0.15">
      <c r="B17" s="55" t="s">
        <v>198</v>
      </c>
    </row>
    <row r="18" spans="2:2" ht="16.5" customHeight="1" x14ac:dyDescent="0.15">
      <c r="B18" s="55" t="s">
        <v>199</v>
      </c>
    </row>
  </sheetData>
  <customSheetViews>
    <customSheetView guid="{B102F4E1-4D70-4F6B-A4C4-D7CE980D5184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1"/>
      <headerFooter alignWithMargins="0"/>
    </customSheetView>
    <customSheetView guid="{57DA49C6-5EA8-41A1-967C-275979AE30B6}" scale="85" showGridLines="0" fitToPage="1" hiddenColumns="1" showRuler="0">
      <selection activeCell="I7" sqref="I7"/>
      <pageMargins left="0.38" right="0.18" top="1" bottom="1" header="0.51200000000000001" footer="0.51200000000000001"/>
      <pageSetup paperSize="9" scale="77" orientation="landscape" horizontalDpi="300" verticalDpi="300" r:id="rId2"/>
      <headerFooter alignWithMargins="0"/>
    </customSheetView>
  </customSheetViews>
  <mergeCells count="15">
    <mergeCell ref="AD5:AE5"/>
    <mergeCell ref="AB5:AC5"/>
    <mergeCell ref="Z5:AA5"/>
    <mergeCell ref="X5:Y5"/>
    <mergeCell ref="B2:AE2"/>
    <mergeCell ref="R5:S5"/>
    <mergeCell ref="L5:M5"/>
    <mergeCell ref="J5:K5"/>
    <mergeCell ref="H5:I5"/>
    <mergeCell ref="F5:G5"/>
    <mergeCell ref="D5:E5"/>
    <mergeCell ref="N5:O5"/>
    <mergeCell ref="P5:Q5"/>
    <mergeCell ref="T5:U5"/>
    <mergeCell ref="V5:W5"/>
  </mergeCells>
  <phoneticPr fontId="2"/>
  <pageMargins left="0.38" right="0.18" top="1" bottom="1" header="0.51200000000000001" footer="0.51200000000000001"/>
  <pageSetup paperSize="9" scale="44" orientation="landscape" horizontalDpi="300" verticalDpi="300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9"/>
  <sheetViews>
    <sheetView showGridLines="0" view="pageBreakPreview" zoomScale="75" zoomScaleNormal="75" zoomScaleSheetLayoutView="75" workbookViewId="0">
      <pane xSplit="4" ySplit="6" topLeftCell="H7" activePane="bottomRight" state="frozen"/>
      <selection activeCell="K25" sqref="K25"/>
      <selection pane="topRight" activeCell="K25" sqref="K25"/>
      <selection pane="bottomLeft" activeCell="K25" sqref="K25"/>
      <selection pane="bottomRight" activeCell="U7" sqref="U7"/>
    </sheetView>
  </sheetViews>
  <sheetFormatPr defaultRowHeight="15" x14ac:dyDescent="0.15"/>
  <cols>
    <col min="1" max="1" width="2.25" style="26" customWidth="1"/>
    <col min="2" max="2" width="3.75" style="26" customWidth="1"/>
    <col min="3" max="3" width="3.625" style="26" customWidth="1"/>
    <col min="4" max="4" width="21.25" style="26" customWidth="1"/>
    <col min="5" max="10" width="11.875" style="26" customWidth="1"/>
    <col min="11" max="11" width="11.5" style="26" customWidth="1"/>
    <col min="12" max="12" width="10.75" style="26" customWidth="1"/>
    <col min="13" max="13" width="11.5" style="26" customWidth="1"/>
    <col min="14" max="14" width="10.75" style="26" customWidth="1"/>
    <col min="15" max="15" width="10.625" style="26" customWidth="1"/>
    <col min="16" max="16" width="10.75" style="26" customWidth="1"/>
    <col min="17" max="17" width="10.625" style="26" customWidth="1"/>
    <col min="18" max="18" width="10.75" style="26" customWidth="1"/>
    <col min="19" max="19" width="10.625" style="26" customWidth="1"/>
    <col min="20" max="20" width="10.75" style="26" customWidth="1"/>
    <col min="21" max="16384" width="9" style="26"/>
  </cols>
  <sheetData>
    <row r="1" spans="2:21" s="10" customFormat="1" ht="6.75" customHeight="1" x14ac:dyDescent="0.15">
      <c r="U1" s="12"/>
    </row>
    <row r="2" spans="2:21" s="10" customFormat="1" ht="33.75" customHeight="1" x14ac:dyDescent="0.15">
      <c r="B2" s="783" t="s">
        <v>63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7"/>
    </row>
    <row r="3" spans="2:21" s="10" customFormat="1" ht="11.25" customHeight="1" x14ac:dyDescent="0.15">
      <c r="U3" s="12"/>
    </row>
    <row r="4" spans="2:21" ht="18.75" customHeight="1" x14ac:dyDescent="0.15">
      <c r="B4" s="8" t="s">
        <v>69</v>
      </c>
      <c r="E4" s="9"/>
      <c r="F4" s="9"/>
      <c r="G4" s="9"/>
      <c r="H4" s="9"/>
      <c r="I4" s="9"/>
      <c r="L4" s="9"/>
      <c r="P4" s="9"/>
      <c r="R4" s="9"/>
      <c r="T4" s="9" t="s">
        <v>70</v>
      </c>
    </row>
    <row r="5" spans="2:21" s="262" customFormat="1" ht="21" customHeight="1" x14ac:dyDescent="0.15">
      <c r="B5" s="363"/>
      <c r="C5" s="261"/>
      <c r="D5" s="261"/>
      <c r="E5" s="824" t="s">
        <v>162</v>
      </c>
      <c r="F5" s="825"/>
      <c r="G5" s="824" t="s">
        <v>233</v>
      </c>
      <c r="H5" s="825"/>
      <c r="I5" s="824" t="s">
        <v>264</v>
      </c>
      <c r="J5" s="825"/>
      <c r="K5" s="824" t="s">
        <v>258</v>
      </c>
      <c r="L5" s="825"/>
      <c r="M5" s="824" t="s">
        <v>270</v>
      </c>
      <c r="N5" s="825"/>
      <c r="O5" s="824" t="s">
        <v>282</v>
      </c>
      <c r="P5" s="825"/>
      <c r="Q5" s="824" t="s">
        <v>299</v>
      </c>
      <c r="R5" s="825"/>
      <c r="S5" s="824" t="s">
        <v>325</v>
      </c>
      <c r="T5" s="825"/>
    </row>
    <row r="6" spans="2:21" s="262" customFormat="1" ht="21" customHeight="1" x14ac:dyDescent="0.15">
      <c r="B6" s="365"/>
      <c r="C6" s="366"/>
      <c r="D6" s="367"/>
      <c r="E6" s="370" t="s">
        <v>160</v>
      </c>
      <c r="F6" s="369" t="s">
        <v>159</v>
      </c>
      <c r="G6" s="370" t="s">
        <v>160</v>
      </c>
      <c r="H6" s="369" t="s">
        <v>159</v>
      </c>
      <c r="I6" s="370" t="s">
        <v>160</v>
      </c>
      <c r="J6" s="369" t="s">
        <v>159</v>
      </c>
      <c r="K6" s="370" t="s">
        <v>160</v>
      </c>
      <c r="L6" s="369" t="s">
        <v>159</v>
      </c>
      <c r="M6" s="370" t="s">
        <v>160</v>
      </c>
      <c r="N6" s="369" t="s">
        <v>159</v>
      </c>
      <c r="O6" s="370" t="s">
        <v>160</v>
      </c>
      <c r="P6" s="369" t="s">
        <v>159</v>
      </c>
      <c r="Q6" s="370" t="s">
        <v>160</v>
      </c>
      <c r="R6" s="369" t="s">
        <v>159</v>
      </c>
      <c r="S6" s="370" t="s">
        <v>160</v>
      </c>
      <c r="T6" s="369" t="s">
        <v>159</v>
      </c>
    </row>
    <row r="7" spans="2:21" ht="21" customHeight="1" x14ac:dyDescent="0.15">
      <c r="B7" s="142" t="s">
        <v>63</v>
      </c>
      <c r="C7" s="143"/>
      <c r="D7" s="560" t="s">
        <v>254</v>
      </c>
      <c r="E7" s="364"/>
      <c r="F7" s="368"/>
      <c r="G7" s="364"/>
      <c r="H7" s="545"/>
      <c r="I7" s="364"/>
      <c r="J7" s="546"/>
      <c r="K7" s="638"/>
      <c r="L7" s="706"/>
      <c r="M7" s="638"/>
      <c r="N7" s="706"/>
      <c r="O7" s="638"/>
      <c r="P7" s="706"/>
      <c r="Q7" s="638">
        <v>10736</v>
      </c>
      <c r="R7" s="706">
        <v>21875</v>
      </c>
      <c r="S7" s="638">
        <v>10366</v>
      </c>
      <c r="T7" s="706"/>
    </row>
    <row r="8" spans="2:21" ht="21" customHeight="1" x14ac:dyDescent="0.15">
      <c r="B8" s="146"/>
      <c r="C8" s="147" t="s">
        <v>64</v>
      </c>
      <c r="D8" s="263"/>
      <c r="E8" s="364"/>
      <c r="F8" s="368"/>
      <c r="G8" s="364"/>
      <c r="H8" s="546"/>
      <c r="I8" s="364"/>
      <c r="J8" s="546"/>
      <c r="K8" s="638"/>
      <c r="L8" s="706"/>
      <c r="M8" s="638"/>
      <c r="N8" s="706"/>
      <c r="O8" s="638"/>
      <c r="P8" s="706"/>
      <c r="Q8" s="638">
        <v>5083</v>
      </c>
      <c r="R8" s="706">
        <v>10188</v>
      </c>
      <c r="S8" s="638">
        <v>5023</v>
      </c>
      <c r="T8" s="706"/>
    </row>
    <row r="9" spans="2:21" ht="21" customHeight="1" x14ac:dyDescent="0.15">
      <c r="B9" s="146"/>
      <c r="C9" s="142" t="s">
        <v>65</v>
      </c>
      <c r="D9" s="143"/>
      <c r="E9" s="364"/>
      <c r="F9" s="368"/>
      <c r="G9" s="364"/>
      <c r="H9" s="546"/>
      <c r="I9" s="364"/>
      <c r="J9" s="546"/>
      <c r="K9" s="638"/>
      <c r="L9" s="706"/>
      <c r="M9" s="638"/>
      <c r="N9" s="706"/>
      <c r="O9" s="638"/>
      <c r="P9" s="706"/>
      <c r="Q9" s="638">
        <v>4885</v>
      </c>
      <c r="R9" s="706">
        <v>10087</v>
      </c>
      <c r="S9" s="638">
        <v>4459</v>
      </c>
      <c r="T9" s="706"/>
    </row>
    <row r="10" spans="2:21" ht="21" customHeight="1" x14ac:dyDescent="0.15">
      <c r="B10" s="146"/>
      <c r="C10" s="146"/>
      <c r="D10" s="359" t="s">
        <v>158</v>
      </c>
      <c r="E10" s="341"/>
      <c r="F10" s="350"/>
      <c r="G10" s="341"/>
      <c r="H10" s="547"/>
      <c r="I10" s="341"/>
      <c r="J10" s="547"/>
      <c r="K10" s="639"/>
      <c r="L10" s="707"/>
      <c r="M10" s="639"/>
      <c r="N10" s="707"/>
      <c r="O10" s="639"/>
      <c r="P10" s="707"/>
      <c r="Q10" s="639">
        <v>917</v>
      </c>
      <c r="R10" s="707">
        <v>2008</v>
      </c>
      <c r="S10" s="639">
        <v>636</v>
      </c>
      <c r="T10" s="707"/>
    </row>
    <row r="11" spans="2:21" ht="21" customHeight="1" x14ac:dyDescent="0.15">
      <c r="B11" s="146"/>
      <c r="C11" s="146"/>
      <c r="D11" s="360" t="s">
        <v>66</v>
      </c>
      <c r="E11" s="342"/>
      <c r="F11" s="348"/>
      <c r="G11" s="342"/>
      <c r="H11" s="548"/>
      <c r="I11" s="342"/>
      <c r="J11" s="548"/>
      <c r="K11" s="640"/>
      <c r="L11" s="708"/>
      <c r="M11" s="640"/>
      <c r="N11" s="708"/>
      <c r="O11" s="640"/>
      <c r="P11" s="708"/>
      <c r="Q11" s="640">
        <v>301</v>
      </c>
      <c r="R11" s="708">
        <v>611</v>
      </c>
      <c r="S11" s="640">
        <v>143</v>
      </c>
      <c r="T11" s="708"/>
    </row>
    <row r="12" spans="2:21" ht="21" customHeight="1" x14ac:dyDescent="0.15">
      <c r="B12" s="146"/>
      <c r="C12" s="146"/>
      <c r="D12" s="361" t="s">
        <v>32</v>
      </c>
      <c r="E12" s="342"/>
      <c r="F12" s="348"/>
      <c r="G12" s="342"/>
      <c r="H12" s="548"/>
      <c r="I12" s="342"/>
      <c r="J12" s="548"/>
      <c r="K12" s="640"/>
      <c r="L12" s="708"/>
      <c r="M12" s="640"/>
      <c r="N12" s="708"/>
      <c r="O12" s="640"/>
      <c r="P12" s="708"/>
      <c r="Q12" s="640">
        <v>495</v>
      </c>
      <c r="R12" s="708">
        <v>1135</v>
      </c>
      <c r="S12" s="640">
        <v>696</v>
      </c>
      <c r="T12" s="708"/>
    </row>
    <row r="13" spans="2:21" ht="21" customHeight="1" x14ac:dyDescent="0.15">
      <c r="B13" s="146"/>
      <c r="C13" s="148"/>
      <c r="D13" s="362" t="s">
        <v>75</v>
      </c>
      <c r="E13" s="343"/>
      <c r="F13" s="352"/>
      <c r="G13" s="343"/>
      <c r="H13" s="549"/>
      <c r="I13" s="343"/>
      <c r="J13" s="549"/>
      <c r="K13" s="641"/>
      <c r="L13" s="709"/>
      <c r="M13" s="641"/>
      <c r="N13" s="709"/>
      <c r="O13" s="641"/>
      <c r="P13" s="709"/>
      <c r="Q13" s="641">
        <v>420</v>
      </c>
      <c r="R13" s="709">
        <v>840</v>
      </c>
      <c r="S13" s="641">
        <v>415</v>
      </c>
      <c r="T13" s="709"/>
    </row>
    <row r="14" spans="2:21" ht="21" customHeight="1" x14ac:dyDescent="0.15">
      <c r="B14" s="146"/>
      <c r="C14" s="142" t="s">
        <v>67</v>
      </c>
      <c r="D14" s="143"/>
      <c r="E14" s="364"/>
      <c r="F14" s="368"/>
      <c r="G14" s="364"/>
      <c r="H14" s="546"/>
      <c r="I14" s="364"/>
      <c r="J14" s="546"/>
      <c r="K14" s="638"/>
      <c r="L14" s="706"/>
      <c r="M14" s="638"/>
      <c r="N14" s="706"/>
      <c r="O14" s="638"/>
      <c r="P14" s="706"/>
      <c r="Q14" s="638">
        <v>767</v>
      </c>
      <c r="R14" s="706">
        <v>1599</v>
      </c>
      <c r="S14" s="638">
        <v>883</v>
      </c>
      <c r="T14" s="706"/>
    </row>
    <row r="15" spans="2:21" ht="21" customHeight="1" x14ac:dyDescent="0.15">
      <c r="B15" s="148"/>
      <c r="C15" s="148"/>
      <c r="D15" s="147" t="s">
        <v>68</v>
      </c>
      <c r="E15" s="364"/>
      <c r="F15" s="368"/>
      <c r="G15" s="364"/>
      <c r="H15" s="546"/>
      <c r="I15" s="364"/>
      <c r="J15" s="546"/>
      <c r="K15" s="638"/>
      <c r="L15" s="706"/>
      <c r="M15" s="638"/>
      <c r="N15" s="706"/>
      <c r="O15" s="638"/>
      <c r="P15" s="706"/>
      <c r="Q15" s="638">
        <v>271</v>
      </c>
      <c r="R15" s="706">
        <v>695</v>
      </c>
      <c r="S15" s="638">
        <v>426</v>
      </c>
      <c r="T15" s="706"/>
    </row>
    <row r="16" spans="2:21" ht="21" customHeight="1" x14ac:dyDescent="0.15">
      <c r="B16" s="273" t="s">
        <v>200</v>
      </c>
      <c r="C16" s="263"/>
      <c r="D16" s="263"/>
      <c r="E16" s="424"/>
      <c r="F16" s="425"/>
      <c r="G16" s="424"/>
      <c r="H16" s="550"/>
      <c r="I16" s="424"/>
      <c r="J16" s="550"/>
      <c r="K16" s="424"/>
      <c r="L16" s="550"/>
      <c r="M16" s="424"/>
      <c r="N16" s="550"/>
      <c r="O16" s="424"/>
      <c r="P16" s="550"/>
      <c r="Q16" s="424">
        <v>0.79100000000000004</v>
      </c>
      <c r="R16" s="550">
        <v>0.81399999999999995</v>
      </c>
      <c r="S16" s="424">
        <v>0.78</v>
      </c>
      <c r="T16" s="550"/>
    </row>
    <row r="17" spans="2:20" ht="21" customHeight="1" x14ac:dyDescent="0.15">
      <c r="B17" s="147" t="s">
        <v>201</v>
      </c>
      <c r="C17" s="263"/>
      <c r="D17" s="263"/>
      <c r="E17" s="424"/>
      <c r="F17" s="425"/>
      <c r="G17" s="424"/>
      <c r="H17" s="550"/>
      <c r="I17" s="424"/>
      <c r="J17" s="550"/>
      <c r="K17" s="424"/>
      <c r="L17" s="550"/>
      <c r="M17" s="424"/>
      <c r="N17" s="550"/>
      <c r="O17" s="424"/>
      <c r="P17" s="550"/>
      <c r="Q17" s="424">
        <v>0.79100000000000004</v>
      </c>
      <c r="R17" s="550">
        <v>0.81299999999999994</v>
      </c>
      <c r="S17" s="424">
        <v>0.79400000000000004</v>
      </c>
      <c r="T17" s="550"/>
    </row>
    <row r="18" spans="2:20" ht="18" customHeight="1" x14ac:dyDescent="0.15">
      <c r="B18" s="398" t="s">
        <v>217</v>
      </c>
    </row>
    <row r="19" spans="2:20" x14ac:dyDescent="0.15">
      <c r="B19" s="398" t="s">
        <v>218</v>
      </c>
    </row>
  </sheetData>
  <customSheetViews>
    <customSheetView guid="{B102F4E1-4D70-4F6B-A4C4-D7CE980D5184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1"/>
      <headerFooter alignWithMargins="0"/>
    </customSheetView>
    <customSheetView guid="{57DA49C6-5EA8-41A1-967C-275979AE30B6}" scale="80" showPageBreaks="1" showGridLines="0" fitToPage="1" hiddenColumns="1" showRuler="0">
      <selection activeCell="A2" sqref="A2"/>
      <pageMargins left="0.25" right="0.24" top="1.25" bottom="1" header="0.51200000000000001" footer="0.51200000000000001"/>
      <pageSetup paperSize="9" scale="95" orientation="landscape" horizontalDpi="300" verticalDpi="300" r:id="rId2"/>
      <headerFooter alignWithMargins="0"/>
    </customSheetView>
  </customSheetViews>
  <mergeCells count="9">
    <mergeCell ref="S5:T5"/>
    <mergeCell ref="Q5:R5"/>
    <mergeCell ref="O5:P5"/>
    <mergeCell ref="M5:N5"/>
    <mergeCell ref="B2:T2"/>
    <mergeCell ref="K5:L5"/>
    <mergeCell ref="E5:F5"/>
    <mergeCell ref="G5:H5"/>
    <mergeCell ref="I5:J5"/>
  </mergeCells>
  <phoneticPr fontId="2"/>
  <pageMargins left="0.25" right="0.24" top="1.25" bottom="1" header="0.51200000000000001" footer="0.51200000000000001"/>
  <pageSetup paperSize="9" scale="66" orientation="landscape" horizontalDpi="300" verticalDpi="300" r:id="rId3"/>
  <headerFooter alignWithMargins="0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showGridLines="0" view="pageBreakPreview" zoomScale="75" zoomScaleNormal="75" zoomScaleSheetLayoutView="75" workbookViewId="0">
      <selection activeCell="S6" sqref="S6"/>
    </sheetView>
  </sheetViews>
  <sheetFormatPr defaultRowHeight="15" x14ac:dyDescent="0.15"/>
  <cols>
    <col min="1" max="1" width="1.875" style="26" customWidth="1"/>
    <col min="2" max="2" width="5.375" style="26" customWidth="1"/>
    <col min="3" max="3" width="19.875" style="26" bestFit="1" customWidth="1"/>
    <col min="4" max="11" width="10.875" style="57" customWidth="1"/>
    <col min="12" max="18" width="9" style="57"/>
    <col min="19" max="16384" width="9" style="26"/>
  </cols>
  <sheetData>
    <row r="1" spans="2:20" s="10" customFormat="1" ht="6.75" customHeight="1" x14ac:dyDescent="0.15">
      <c r="L1" s="12"/>
      <c r="M1" s="12"/>
      <c r="N1" s="12"/>
      <c r="O1" s="12"/>
      <c r="P1" s="12"/>
      <c r="Q1" s="12"/>
      <c r="R1" s="12"/>
    </row>
    <row r="2" spans="2:20" s="10" customFormat="1" ht="33.75" customHeight="1" x14ac:dyDescent="0.15">
      <c r="B2" s="783" t="s">
        <v>92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</row>
    <row r="3" spans="2:20" s="10" customFormat="1" ht="11.25" customHeight="1" x14ac:dyDescent="0.15">
      <c r="L3" s="12"/>
      <c r="M3" s="12"/>
      <c r="N3" s="12"/>
      <c r="O3" s="12"/>
      <c r="P3" s="12"/>
      <c r="Q3" s="12"/>
      <c r="R3" s="12"/>
    </row>
    <row r="4" spans="2:20" x14ac:dyDescent="0.15">
      <c r="B4" s="398" t="s">
        <v>69</v>
      </c>
    </row>
    <row r="5" spans="2:20" ht="15" customHeight="1" x14ac:dyDescent="0.15">
      <c r="B5" s="8" t="s">
        <v>93</v>
      </c>
      <c r="D5" s="182"/>
      <c r="E5" s="182"/>
      <c r="F5" s="182"/>
      <c r="G5" s="182"/>
      <c r="H5" s="182"/>
      <c r="I5" s="182"/>
      <c r="J5" s="182"/>
      <c r="K5" s="182"/>
      <c r="L5" s="734" t="s">
        <v>94</v>
      </c>
    </row>
    <row r="6" spans="2:20" ht="29.25" customHeight="1" x14ac:dyDescent="0.15">
      <c r="B6" s="183"/>
      <c r="C6" s="184"/>
      <c r="D6" s="315" t="s">
        <v>273</v>
      </c>
      <c r="E6" s="315" t="s">
        <v>279</v>
      </c>
      <c r="F6" s="315" t="s">
        <v>285</v>
      </c>
      <c r="G6" s="315" t="s">
        <v>289</v>
      </c>
      <c r="H6" s="315" t="s">
        <v>297</v>
      </c>
      <c r="I6" s="315" t="s">
        <v>306</v>
      </c>
      <c r="J6" s="315" t="s">
        <v>328</v>
      </c>
      <c r="K6" s="611"/>
      <c r="L6" s="559" t="s">
        <v>275</v>
      </c>
      <c r="M6" s="559" t="s">
        <v>281</v>
      </c>
      <c r="N6" s="559" t="s">
        <v>287</v>
      </c>
      <c r="O6" s="559" t="s">
        <v>291</v>
      </c>
      <c r="P6" s="559" t="s">
        <v>300</v>
      </c>
      <c r="Q6" s="559" t="s">
        <v>308</v>
      </c>
      <c r="R6" s="559" t="s">
        <v>330</v>
      </c>
    </row>
    <row r="7" spans="2:20" s="185" customFormat="1" ht="18" customHeight="1" x14ac:dyDescent="0.25">
      <c r="B7" s="186" t="s">
        <v>95</v>
      </c>
      <c r="C7" s="378"/>
      <c r="D7" s="710"/>
      <c r="E7" s="710"/>
      <c r="F7" s="710"/>
      <c r="G7" s="710"/>
      <c r="H7" s="710">
        <v>9</v>
      </c>
      <c r="I7" s="710">
        <v>9</v>
      </c>
      <c r="J7" s="710">
        <v>8</v>
      </c>
      <c r="K7" s="612"/>
      <c r="L7" s="373"/>
      <c r="M7" s="373"/>
      <c r="N7" s="373"/>
      <c r="O7" s="373"/>
      <c r="P7" s="373"/>
      <c r="Q7" s="373"/>
      <c r="R7" s="373">
        <f>J7-H7</f>
        <v>-1</v>
      </c>
      <c r="T7" s="771"/>
    </row>
    <row r="8" spans="2:20" s="187" customFormat="1" ht="14.25" customHeight="1" x14ac:dyDescent="0.25">
      <c r="B8" s="188" t="s">
        <v>96</v>
      </c>
      <c r="C8" s="379"/>
      <c r="D8" s="711"/>
      <c r="E8" s="711"/>
      <c r="F8" s="711"/>
      <c r="G8" s="711"/>
      <c r="H8" s="711">
        <v>6</v>
      </c>
      <c r="I8" s="711">
        <v>6</v>
      </c>
      <c r="J8" s="711">
        <v>7</v>
      </c>
      <c r="K8" s="613"/>
      <c r="L8" s="374"/>
      <c r="M8" s="374"/>
      <c r="N8" s="374"/>
      <c r="O8" s="374"/>
      <c r="P8" s="374"/>
      <c r="Q8" s="374"/>
      <c r="R8" s="374">
        <f t="shared" ref="R8:R10" si="0">J8-H8</f>
        <v>1</v>
      </c>
    </row>
    <row r="9" spans="2:20" ht="19.5" customHeight="1" thickBot="1" x14ac:dyDescent="0.3">
      <c r="B9" s="189" t="s">
        <v>97</v>
      </c>
      <c r="C9" s="380"/>
      <c r="D9" s="712"/>
      <c r="E9" s="712"/>
      <c r="F9" s="712"/>
      <c r="G9" s="712"/>
      <c r="H9" s="712">
        <v>1288</v>
      </c>
      <c r="I9" s="712">
        <v>1240</v>
      </c>
      <c r="J9" s="712">
        <v>1325</v>
      </c>
      <c r="K9" s="601"/>
      <c r="L9" s="375"/>
      <c r="M9" s="375"/>
      <c r="N9" s="375"/>
      <c r="O9" s="375"/>
      <c r="P9" s="375"/>
      <c r="Q9" s="375"/>
      <c r="R9" s="375">
        <f t="shared" si="0"/>
        <v>37</v>
      </c>
    </row>
    <row r="10" spans="2:20" ht="19.5" customHeight="1" thickTop="1" x14ac:dyDescent="0.25">
      <c r="B10" s="190" t="s">
        <v>36</v>
      </c>
      <c r="C10" s="381"/>
      <c r="D10" s="667"/>
      <c r="E10" s="667"/>
      <c r="F10" s="667"/>
      <c r="G10" s="667"/>
      <c r="H10" s="667">
        <v>1303</v>
      </c>
      <c r="I10" s="667">
        <v>1255</v>
      </c>
      <c r="J10" s="667">
        <v>1340</v>
      </c>
      <c r="K10" s="601"/>
      <c r="L10" s="376"/>
      <c r="M10" s="376"/>
      <c r="N10" s="376"/>
      <c r="O10" s="376"/>
      <c r="P10" s="376"/>
      <c r="Q10" s="376"/>
      <c r="R10" s="376">
        <f t="shared" si="0"/>
        <v>37</v>
      </c>
    </row>
    <row r="11" spans="2:20" ht="19.5" customHeight="1" x14ac:dyDescent="0.15">
      <c r="B11" s="191" t="s">
        <v>98</v>
      </c>
      <c r="C11" s="21"/>
      <c r="D11" s="601"/>
      <c r="E11" s="601"/>
      <c r="F11" s="601"/>
      <c r="G11" s="601"/>
      <c r="H11" s="601"/>
      <c r="I11" s="601"/>
      <c r="J11" s="601"/>
      <c r="K11" s="601"/>
      <c r="L11" s="34"/>
      <c r="M11" s="34"/>
      <c r="N11" s="34"/>
      <c r="O11" s="34"/>
      <c r="P11" s="34"/>
      <c r="Q11" s="34"/>
      <c r="R11" s="34"/>
    </row>
    <row r="12" spans="2:20" ht="19.5" customHeight="1" x14ac:dyDescent="0.15">
      <c r="B12" s="8" t="s">
        <v>99</v>
      </c>
      <c r="C12" s="21"/>
      <c r="D12" s="601"/>
      <c r="E12" s="601"/>
      <c r="F12" s="601"/>
      <c r="G12" s="601"/>
      <c r="H12" s="601"/>
      <c r="I12" s="601"/>
      <c r="J12" s="601"/>
      <c r="K12" s="601"/>
      <c r="L12" s="35"/>
      <c r="M12" s="35"/>
      <c r="N12" s="35"/>
      <c r="O12" s="35"/>
      <c r="P12" s="35"/>
      <c r="Q12" s="35"/>
      <c r="R12" s="35"/>
    </row>
    <row r="13" spans="2:20" ht="19.5" customHeight="1" x14ac:dyDescent="0.15">
      <c r="B13" s="142" t="s">
        <v>100</v>
      </c>
      <c r="C13" s="149"/>
      <c r="D13" s="629"/>
      <c r="E13" s="629"/>
      <c r="F13" s="629"/>
      <c r="G13" s="629">
        <v>100</v>
      </c>
      <c r="H13" s="629">
        <v>100</v>
      </c>
      <c r="I13" s="629">
        <v>100</v>
      </c>
      <c r="J13" s="629">
        <v>100</v>
      </c>
      <c r="K13" s="609"/>
      <c r="L13" s="284"/>
      <c r="M13" s="196"/>
      <c r="N13" s="196"/>
      <c r="O13" s="196"/>
      <c r="P13" s="196"/>
      <c r="Q13" s="36">
        <v>0</v>
      </c>
      <c r="R13" s="36">
        <v>0</v>
      </c>
    </row>
    <row r="14" spans="2:20" ht="19.5" customHeight="1" x14ac:dyDescent="0.15">
      <c r="B14" s="146"/>
      <c r="C14" s="192" t="s">
        <v>222</v>
      </c>
      <c r="D14" s="630"/>
      <c r="E14" s="630"/>
      <c r="F14" s="630"/>
      <c r="G14" s="630">
        <v>80</v>
      </c>
      <c r="H14" s="630">
        <v>80</v>
      </c>
      <c r="I14" s="630">
        <v>80</v>
      </c>
      <c r="J14" s="630">
        <v>80</v>
      </c>
      <c r="K14" s="609"/>
      <c r="L14" s="286"/>
      <c r="M14" s="198"/>
      <c r="N14" s="198"/>
      <c r="O14" s="198"/>
      <c r="P14" s="198"/>
      <c r="Q14" s="286">
        <v>0</v>
      </c>
      <c r="R14" s="286">
        <v>0</v>
      </c>
    </row>
    <row r="15" spans="2:20" ht="19.5" customHeight="1" x14ac:dyDescent="0.15">
      <c r="B15" s="146"/>
      <c r="C15" s="192" t="s">
        <v>101</v>
      </c>
      <c r="D15" s="630"/>
      <c r="E15" s="630"/>
      <c r="F15" s="630"/>
      <c r="G15" s="630">
        <v>8</v>
      </c>
      <c r="H15" s="630">
        <v>8</v>
      </c>
      <c r="I15" s="630">
        <v>9</v>
      </c>
      <c r="J15" s="630">
        <v>9</v>
      </c>
      <c r="K15" s="609"/>
      <c r="L15" s="286"/>
      <c r="M15" s="198"/>
      <c r="N15" s="198"/>
      <c r="O15" s="198"/>
      <c r="P15" s="198"/>
      <c r="Q15" s="286">
        <v>1</v>
      </c>
      <c r="R15" s="286">
        <v>0</v>
      </c>
    </row>
    <row r="16" spans="2:20" ht="19.5" customHeight="1" x14ac:dyDescent="0.15">
      <c r="B16" s="146"/>
      <c r="C16" s="561" t="s">
        <v>102</v>
      </c>
      <c r="D16" s="631"/>
      <c r="E16" s="631"/>
      <c r="F16" s="631"/>
      <c r="G16" s="631">
        <v>3</v>
      </c>
      <c r="H16" s="631">
        <v>3</v>
      </c>
      <c r="I16" s="631">
        <v>2</v>
      </c>
      <c r="J16" s="631">
        <v>2</v>
      </c>
      <c r="K16" s="609"/>
      <c r="L16" s="286"/>
      <c r="M16" s="198"/>
      <c r="N16" s="198"/>
      <c r="O16" s="198"/>
      <c r="P16" s="198"/>
      <c r="Q16" s="327">
        <v>-1</v>
      </c>
      <c r="R16" s="327">
        <v>0</v>
      </c>
    </row>
    <row r="17" spans="2:18" ht="19.5" customHeight="1" x14ac:dyDescent="0.15">
      <c r="B17" s="147" t="s">
        <v>103</v>
      </c>
      <c r="C17" s="150"/>
      <c r="D17" s="632"/>
      <c r="E17" s="632"/>
      <c r="F17" s="632"/>
      <c r="G17" s="632"/>
      <c r="H17" s="632"/>
      <c r="I17" s="632">
        <v>9</v>
      </c>
      <c r="J17" s="632">
        <v>9</v>
      </c>
      <c r="K17" s="607"/>
      <c r="L17" s="284"/>
      <c r="M17" s="196"/>
      <c r="N17" s="196"/>
      <c r="O17" s="196"/>
      <c r="P17" s="196"/>
      <c r="Q17" s="326">
        <v>9</v>
      </c>
      <c r="R17" s="326">
        <v>0</v>
      </c>
    </row>
    <row r="18" spans="2:18" ht="19.5" customHeight="1" x14ac:dyDescent="0.15">
      <c r="B18" s="147" t="s">
        <v>104</v>
      </c>
      <c r="C18" s="150"/>
      <c r="D18" s="633"/>
      <c r="E18" s="633"/>
      <c r="F18" s="633"/>
      <c r="G18" s="633"/>
      <c r="H18" s="633"/>
      <c r="I18" s="633">
        <v>0</v>
      </c>
      <c r="J18" s="633">
        <v>0</v>
      </c>
      <c r="K18" s="609"/>
      <c r="L18" s="284"/>
      <c r="M18" s="196"/>
      <c r="N18" s="196"/>
      <c r="O18" s="196"/>
      <c r="P18" s="196"/>
      <c r="Q18" s="326">
        <v>0</v>
      </c>
      <c r="R18" s="326">
        <v>0</v>
      </c>
    </row>
    <row r="19" spans="2:18" ht="19.5" customHeight="1" x14ac:dyDescent="0.15">
      <c r="B19" s="147" t="s">
        <v>105</v>
      </c>
      <c r="C19" s="150"/>
      <c r="D19" s="633"/>
      <c r="E19" s="633"/>
      <c r="F19" s="633"/>
      <c r="G19" s="633">
        <v>100</v>
      </c>
      <c r="H19" s="633">
        <v>100</v>
      </c>
      <c r="I19" s="633">
        <v>100</v>
      </c>
      <c r="J19" s="633">
        <v>100</v>
      </c>
      <c r="K19" s="609"/>
      <c r="L19" s="326"/>
      <c r="M19" s="214"/>
      <c r="N19" s="214"/>
      <c r="O19" s="214"/>
      <c r="P19" s="214"/>
      <c r="Q19" s="326">
        <v>0</v>
      </c>
      <c r="R19" s="326">
        <v>0</v>
      </c>
    </row>
    <row r="20" spans="2:18" ht="19.5" customHeight="1" x14ac:dyDescent="0.15">
      <c r="B20" s="22"/>
      <c r="C20" s="21"/>
      <c r="D20" s="608"/>
      <c r="E20" s="608"/>
      <c r="F20" s="608"/>
      <c r="G20" s="608"/>
      <c r="H20" s="608"/>
      <c r="I20" s="608"/>
      <c r="J20" s="608"/>
      <c r="K20" s="609"/>
      <c r="L20" s="31"/>
      <c r="M20" s="31"/>
      <c r="N20" s="31"/>
      <c r="O20" s="31"/>
      <c r="P20" s="31"/>
      <c r="Q20" s="196">
        <v>0</v>
      </c>
      <c r="R20" s="196"/>
    </row>
    <row r="21" spans="2:18" ht="19.5" customHeight="1" x14ac:dyDescent="0.15">
      <c r="B21" s="142" t="s">
        <v>106</v>
      </c>
      <c r="C21" s="149"/>
      <c r="D21" s="634"/>
      <c r="E21" s="634"/>
      <c r="F21" s="634"/>
      <c r="G21" s="634">
        <v>462</v>
      </c>
      <c r="H21" s="634">
        <v>462</v>
      </c>
      <c r="I21" s="634">
        <v>459</v>
      </c>
      <c r="J21" s="634">
        <v>459</v>
      </c>
      <c r="K21" s="609"/>
      <c r="L21" s="283"/>
      <c r="M21" s="36"/>
      <c r="N21" s="36"/>
      <c r="O21" s="36"/>
      <c r="P21" s="36"/>
      <c r="Q21" s="36">
        <v>-3</v>
      </c>
      <c r="R21" s="36">
        <v>0</v>
      </c>
    </row>
    <row r="22" spans="2:18" ht="19.5" customHeight="1" x14ac:dyDescent="0.15">
      <c r="B22" s="146"/>
      <c r="C22" s="192" t="s">
        <v>107</v>
      </c>
      <c r="D22" s="630"/>
      <c r="E22" s="630"/>
      <c r="F22" s="630"/>
      <c r="G22" s="630">
        <v>266</v>
      </c>
      <c r="H22" s="630">
        <v>266</v>
      </c>
      <c r="I22" s="630">
        <v>260</v>
      </c>
      <c r="J22" s="630">
        <v>260</v>
      </c>
      <c r="K22" s="609"/>
      <c r="L22" s="286"/>
      <c r="M22" s="198"/>
      <c r="N22" s="198"/>
      <c r="O22" s="198"/>
      <c r="P22" s="198"/>
      <c r="Q22" s="286">
        <v>-6</v>
      </c>
      <c r="R22" s="286">
        <v>0</v>
      </c>
    </row>
    <row r="23" spans="2:18" ht="19.5" customHeight="1" x14ac:dyDescent="0.15">
      <c r="B23" s="148"/>
      <c r="C23" s="151" t="s">
        <v>108</v>
      </c>
      <c r="D23" s="635"/>
      <c r="E23" s="635"/>
      <c r="F23" s="635"/>
      <c r="G23" s="635">
        <v>196</v>
      </c>
      <c r="H23" s="635">
        <v>196</v>
      </c>
      <c r="I23" s="635">
        <v>199</v>
      </c>
      <c r="J23" s="635">
        <v>199</v>
      </c>
      <c r="K23" s="609"/>
      <c r="L23" s="377"/>
      <c r="M23" s="215"/>
      <c r="N23" s="215"/>
      <c r="O23" s="215"/>
      <c r="P23" s="215"/>
      <c r="Q23" s="197">
        <v>3</v>
      </c>
      <c r="R23" s="197">
        <v>0</v>
      </c>
    </row>
    <row r="24" spans="2:18" ht="19.5" customHeight="1" x14ac:dyDescent="0.15">
      <c r="C24" s="21"/>
      <c r="D24" s="606"/>
      <c r="E24" s="606"/>
      <c r="F24" s="606"/>
      <c r="G24" s="606"/>
      <c r="H24" s="606"/>
      <c r="I24" s="606"/>
      <c r="J24" s="606"/>
      <c r="K24" s="601"/>
      <c r="L24" s="34"/>
      <c r="M24" s="34"/>
      <c r="N24" s="34"/>
      <c r="O24" s="34"/>
      <c r="P24" s="34"/>
      <c r="Q24" s="34"/>
      <c r="R24" s="34"/>
    </row>
    <row r="25" spans="2:18" ht="19.5" customHeight="1" x14ac:dyDescent="0.15">
      <c r="B25" s="8" t="s">
        <v>109</v>
      </c>
      <c r="C25" s="21"/>
      <c r="D25" s="193"/>
      <c r="E25" s="193"/>
      <c r="F25" s="193"/>
      <c r="G25" s="193"/>
      <c r="H25" s="193"/>
      <c r="I25" s="193"/>
      <c r="J25" s="193" t="s">
        <v>110</v>
      </c>
      <c r="K25" s="601"/>
      <c r="L25" s="194"/>
      <c r="M25" s="194"/>
      <c r="N25" s="194"/>
      <c r="O25" s="194"/>
      <c r="P25" s="194"/>
      <c r="Q25" s="194"/>
      <c r="R25" s="194" t="s">
        <v>111</v>
      </c>
    </row>
    <row r="26" spans="2:18" ht="19.5" customHeight="1" x14ac:dyDescent="0.15">
      <c r="B26" s="147" t="s">
        <v>112</v>
      </c>
      <c r="C26" s="150"/>
      <c r="D26" s="636"/>
      <c r="E26" s="636"/>
      <c r="F26" s="636">
        <v>85</v>
      </c>
      <c r="G26" s="636">
        <v>88</v>
      </c>
      <c r="H26" s="636">
        <v>90</v>
      </c>
      <c r="I26" s="636">
        <v>92</v>
      </c>
      <c r="J26" s="636">
        <v>94</v>
      </c>
      <c r="K26" s="601"/>
      <c r="L26" s="326"/>
      <c r="M26" s="214"/>
      <c r="N26" s="214"/>
      <c r="O26" s="214"/>
      <c r="P26" s="214">
        <v>5</v>
      </c>
      <c r="Q26" s="214">
        <v>4</v>
      </c>
      <c r="R26" s="214">
        <v>2</v>
      </c>
    </row>
    <row r="27" spans="2:18" ht="19.5" customHeight="1" x14ac:dyDescent="0.15">
      <c r="B27" s="195" t="s">
        <v>113</v>
      </c>
      <c r="C27" s="150"/>
      <c r="D27" s="637"/>
      <c r="E27" s="637"/>
      <c r="F27" s="637">
        <v>77</v>
      </c>
      <c r="G27" s="637">
        <v>80</v>
      </c>
      <c r="H27" s="637">
        <v>82</v>
      </c>
      <c r="I27" s="637">
        <v>83</v>
      </c>
      <c r="J27" s="637">
        <v>86</v>
      </c>
      <c r="K27" s="601"/>
      <c r="L27" s="287"/>
      <c r="M27" s="199"/>
      <c r="N27" s="199"/>
      <c r="O27" s="199"/>
      <c r="P27" s="199">
        <v>5</v>
      </c>
      <c r="Q27" s="199">
        <v>3</v>
      </c>
      <c r="R27" s="199">
        <v>3</v>
      </c>
    </row>
    <row r="28" spans="2:18" x14ac:dyDescent="0.15">
      <c r="D28" s="601"/>
      <c r="E28" s="601"/>
      <c r="F28" s="601"/>
      <c r="G28" s="601"/>
      <c r="H28" s="601"/>
      <c r="I28" s="601"/>
      <c r="J28" s="601"/>
      <c r="K28" s="601"/>
    </row>
    <row r="29" spans="2:18" x14ac:dyDescent="0.15">
      <c r="D29" s="605"/>
      <c r="E29" s="605"/>
      <c r="F29" s="605"/>
      <c r="G29" s="605"/>
      <c r="H29" s="605"/>
      <c r="I29" s="605"/>
      <c r="J29" s="605"/>
      <c r="K29" s="605"/>
    </row>
    <row r="30" spans="2:18" x14ac:dyDescent="0.15">
      <c r="D30" s="610"/>
      <c r="E30" s="610"/>
      <c r="F30" s="610"/>
      <c r="G30" s="610"/>
      <c r="H30" s="610"/>
      <c r="I30" s="610"/>
      <c r="J30" s="610"/>
      <c r="K30" s="610"/>
    </row>
    <row r="31" spans="2:18" x14ac:dyDescent="0.15">
      <c r="D31" s="610"/>
      <c r="E31" s="610"/>
      <c r="F31" s="610"/>
      <c r="G31" s="610"/>
      <c r="H31" s="610"/>
      <c r="I31" s="610"/>
      <c r="J31" s="610"/>
      <c r="K31" s="610"/>
    </row>
  </sheetData>
  <customSheetViews>
    <customSheetView guid="{B102F4E1-4D70-4F6B-A4C4-D7CE980D5184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1"/>
      <headerFooter alignWithMargins="0"/>
    </customSheetView>
    <customSheetView guid="{57DA49C6-5EA8-41A1-967C-275979AE30B6}" scale="80" showPageBreaks="1" showGridLines="0" fitToPage="1" printArea="1" showRuler="0">
      <selection activeCell="A2" sqref="A2"/>
      <pageMargins left="0.75" right="0.33" top="0.74" bottom="1" header="0.39" footer="0.51200000000000001"/>
      <pageSetup paperSize="9" scale="86" orientation="landscape" horizontalDpi="300" verticalDpi="300" r:id="rId2"/>
      <headerFooter alignWithMargins="0"/>
    </customSheetView>
  </customSheetViews>
  <mergeCells count="1">
    <mergeCell ref="B2:R2"/>
  </mergeCells>
  <phoneticPr fontId="2"/>
  <pageMargins left="0.75" right="0.33" top="0.74" bottom="1" header="0.39" footer="0.51200000000000001"/>
  <pageSetup paperSize="9" scale="74" orientation="landscape" horizontalDpi="300" verticalDpi="300" r:id="rId3"/>
  <headerFooter alignWithMargins="0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32"/>
  <sheetViews>
    <sheetView showGridLines="0" view="pageBreakPreview" zoomScale="75" zoomScaleNormal="75" zoomScaleSheetLayoutView="75" workbookViewId="0">
      <pane xSplit="4" ySplit="6" topLeftCell="E7" activePane="bottomRight" state="frozen"/>
      <selection activeCell="K25" sqref="K25"/>
      <selection pane="topRight" activeCell="K25" sqref="K25"/>
      <selection pane="bottomLeft" activeCell="K25" sqref="K25"/>
      <selection pane="bottomRight" activeCell="S18" sqref="S18"/>
    </sheetView>
  </sheetViews>
  <sheetFormatPr defaultRowHeight="15" x14ac:dyDescent="0.15"/>
  <cols>
    <col min="1" max="1" width="1.875" style="15" customWidth="1"/>
    <col min="2" max="3" width="3.625" style="15" customWidth="1"/>
    <col min="4" max="4" width="17.875" style="15" customWidth="1"/>
    <col min="5" max="11" width="11.75" style="15" customWidth="1"/>
    <col min="12" max="12" width="10.25" style="15" customWidth="1"/>
    <col min="13" max="13" width="11.75" style="15" customWidth="1"/>
    <col min="14" max="14" width="10.25" style="15" customWidth="1"/>
    <col min="15" max="15" width="10" style="15" customWidth="1"/>
    <col min="16" max="16" width="9.875" style="15" customWidth="1"/>
    <col min="17" max="17" width="10" style="15" customWidth="1"/>
    <col min="18" max="18" width="9.875" style="15" customWidth="1"/>
    <col min="19" max="19" width="10" style="15" customWidth="1"/>
    <col min="20" max="20" width="9.875" style="15" customWidth="1"/>
    <col min="21" max="16384" width="9" style="15"/>
  </cols>
  <sheetData>
    <row r="1" spans="1:21" s="10" customFormat="1" ht="6.75" customHeight="1" x14ac:dyDescent="0.15"/>
    <row r="2" spans="1:21" s="10" customFormat="1" ht="33" customHeight="1" x14ac:dyDescent="0.15">
      <c r="B2" s="783" t="s">
        <v>166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13"/>
      <c r="N2" s="783"/>
      <c r="O2" s="783"/>
      <c r="P2" s="783"/>
      <c r="Q2" s="750"/>
      <c r="R2" s="750"/>
      <c r="S2" s="767"/>
      <c r="T2" s="767"/>
    </row>
    <row r="3" spans="1:21" s="10" customFormat="1" ht="11.25" customHeight="1" x14ac:dyDescent="0.15"/>
    <row r="4" spans="1:21" ht="17.45" customHeight="1" x14ac:dyDescent="0.15">
      <c r="A4" s="39"/>
      <c r="B4" s="39" t="s">
        <v>69</v>
      </c>
      <c r="C4" s="6"/>
      <c r="E4" s="7"/>
      <c r="F4" s="7"/>
      <c r="G4" s="7"/>
      <c r="H4" s="7"/>
      <c r="I4" s="7"/>
      <c r="J4" s="7"/>
      <c r="L4" s="7"/>
      <c r="P4" s="7"/>
      <c r="R4" s="7"/>
      <c r="T4" s="7" t="s">
        <v>73</v>
      </c>
    </row>
    <row r="5" spans="1:21" s="226" customFormat="1" ht="23.25" customHeight="1" x14ac:dyDescent="0.15">
      <c r="B5" s="227"/>
      <c r="C5" s="228"/>
      <c r="D5" s="228"/>
      <c r="E5" s="784" t="s">
        <v>163</v>
      </c>
      <c r="F5" s="785"/>
      <c r="G5" s="784" t="s">
        <v>234</v>
      </c>
      <c r="H5" s="785"/>
      <c r="I5" s="784" t="s">
        <v>250</v>
      </c>
      <c r="J5" s="785"/>
      <c r="K5" s="784" t="s">
        <v>259</v>
      </c>
      <c r="L5" s="785"/>
      <c r="M5" s="784" t="s">
        <v>269</v>
      </c>
      <c r="N5" s="785"/>
      <c r="O5" s="784" t="s">
        <v>283</v>
      </c>
      <c r="P5" s="785"/>
      <c r="Q5" s="784" t="s">
        <v>301</v>
      </c>
      <c r="R5" s="785"/>
      <c r="S5" s="784" t="s">
        <v>324</v>
      </c>
      <c r="T5" s="785"/>
    </row>
    <row r="6" spans="1:21" s="226" customFormat="1" ht="19.5" customHeight="1" x14ac:dyDescent="0.15">
      <c r="B6" s="322"/>
      <c r="C6" s="323"/>
      <c r="D6" s="323"/>
      <c r="E6" s="325" t="s">
        <v>160</v>
      </c>
      <c r="F6" s="324" t="s">
        <v>159</v>
      </c>
      <c r="G6" s="325" t="s">
        <v>160</v>
      </c>
      <c r="H6" s="324" t="s">
        <v>159</v>
      </c>
      <c r="I6" s="325" t="s">
        <v>160</v>
      </c>
      <c r="J6" s="324" t="s">
        <v>159</v>
      </c>
      <c r="K6" s="325" t="s">
        <v>160</v>
      </c>
      <c r="L6" s="324" t="s">
        <v>159</v>
      </c>
      <c r="M6" s="325" t="s">
        <v>160</v>
      </c>
      <c r="N6" s="324" t="s">
        <v>159</v>
      </c>
      <c r="O6" s="325" t="s">
        <v>160</v>
      </c>
      <c r="P6" s="324" t="s">
        <v>159</v>
      </c>
      <c r="Q6" s="325" t="s">
        <v>160</v>
      </c>
      <c r="R6" s="324" t="s">
        <v>159</v>
      </c>
      <c r="S6" s="325" t="s">
        <v>160</v>
      </c>
      <c r="T6" s="324" t="s">
        <v>159</v>
      </c>
    </row>
    <row r="7" spans="1:21" ht="18.75" customHeight="1" x14ac:dyDescent="0.15">
      <c r="B7" s="81" t="s">
        <v>4</v>
      </c>
      <c r="C7" s="82"/>
      <c r="D7" s="83"/>
      <c r="E7" s="316"/>
      <c r="F7" s="203"/>
      <c r="G7" s="316"/>
      <c r="H7" s="527"/>
      <c r="I7" s="316"/>
      <c r="J7" s="527"/>
      <c r="K7" s="316"/>
      <c r="L7" s="527"/>
      <c r="M7" s="316"/>
      <c r="N7" s="527"/>
      <c r="O7" s="316"/>
      <c r="P7" s="527"/>
      <c r="Q7" s="316">
        <v>136</v>
      </c>
      <c r="R7" s="527">
        <v>269</v>
      </c>
      <c r="S7" s="316">
        <v>133</v>
      </c>
      <c r="T7" s="527"/>
      <c r="U7" s="55"/>
    </row>
    <row r="8" spans="1:21" ht="18.75" customHeight="1" x14ac:dyDescent="0.15">
      <c r="B8" s="84"/>
      <c r="C8" s="81" t="s">
        <v>5</v>
      </c>
      <c r="D8" s="83"/>
      <c r="E8" s="316"/>
      <c r="F8" s="203"/>
      <c r="G8" s="316"/>
      <c r="H8" s="528"/>
      <c r="I8" s="316"/>
      <c r="J8" s="528"/>
      <c r="K8" s="316"/>
      <c r="L8" s="528"/>
      <c r="M8" s="316"/>
      <c r="N8" s="528"/>
      <c r="O8" s="316"/>
      <c r="P8" s="528"/>
      <c r="Q8" s="316">
        <v>126</v>
      </c>
      <c r="R8" s="528">
        <v>251</v>
      </c>
      <c r="S8" s="316">
        <v>125</v>
      </c>
      <c r="T8" s="528"/>
    </row>
    <row r="9" spans="1:21" ht="18.75" customHeight="1" x14ac:dyDescent="0.15">
      <c r="B9" s="84"/>
      <c r="C9" s="84"/>
      <c r="D9" s="85" t="s">
        <v>6</v>
      </c>
      <c r="E9" s="317"/>
      <c r="F9" s="204"/>
      <c r="G9" s="317"/>
      <c r="H9" s="529"/>
      <c r="I9" s="317"/>
      <c r="J9" s="529"/>
      <c r="K9" s="317"/>
      <c r="L9" s="529"/>
      <c r="M9" s="317"/>
      <c r="N9" s="529"/>
      <c r="O9" s="317"/>
      <c r="P9" s="529"/>
      <c r="Q9" s="317">
        <v>121</v>
      </c>
      <c r="R9" s="529">
        <v>239</v>
      </c>
      <c r="S9" s="317">
        <v>114</v>
      </c>
      <c r="T9" s="529"/>
    </row>
    <row r="10" spans="1:21" ht="18.75" customHeight="1" x14ac:dyDescent="0.15">
      <c r="B10" s="84"/>
      <c r="C10" s="84"/>
      <c r="D10" s="85" t="s">
        <v>7</v>
      </c>
      <c r="E10" s="317"/>
      <c r="F10" s="204"/>
      <c r="G10" s="317"/>
      <c r="H10" s="529"/>
      <c r="I10" s="317"/>
      <c r="J10" s="529"/>
      <c r="K10" s="317"/>
      <c r="L10" s="529"/>
      <c r="M10" s="317"/>
      <c r="N10" s="529"/>
      <c r="O10" s="317"/>
      <c r="P10" s="529"/>
      <c r="Q10" s="317">
        <v>5</v>
      </c>
      <c r="R10" s="529">
        <v>12</v>
      </c>
      <c r="S10" s="317">
        <v>11</v>
      </c>
      <c r="T10" s="529"/>
    </row>
    <row r="11" spans="1:21" ht="18.75" customHeight="1" x14ac:dyDescent="0.15">
      <c r="B11" s="84"/>
      <c r="C11" s="86" t="s">
        <v>8</v>
      </c>
      <c r="D11" s="87"/>
      <c r="E11" s="317"/>
      <c r="F11" s="204"/>
      <c r="G11" s="317"/>
      <c r="H11" s="529"/>
      <c r="I11" s="317"/>
      <c r="J11" s="529"/>
      <c r="K11" s="317"/>
      <c r="L11" s="529"/>
      <c r="M11" s="317"/>
      <c r="N11" s="529"/>
      <c r="O11" s="317"/>
      <c r="P11" s="529"/>
      <c r="Q11" s="317">
        <v>9</v>
      </c>
      <c r="R11" s="529">
        <v>19</v>
      </c>
      <c r="S11" s="317">
        <v>7</v>
      </c>
      <c r="T11" s="529"/>
    </row>
    <row r="12" spans="1:21" ht="18.75" customHeight="1" x14ac:dyDescent="0.15">
      <c r="B12" s="84"/>
      <c r="C12" s="86" t="s">
        <v>9</v>
      </c>
      <c r="D12" s="87"/>
      <c r="E12" s="441"/>
      <c r="F12" s="442"/>
      <c r="G12" s="441"/>
      <c r="H12" s="442"/>
      <c r="I12" s="441"/>
      <c r="J12" s="442"/>
      <c r="K12" s="441"/>
      <c r="L12" s="442"/>
      <c r="M12" s="441"/>
      <c r="N12" s="442"/>
      <c r="O12" s="441"/>
      <c r="P12" s="442"/>
      <c r="Q12" s="755" t="s">
        <v>302</v>
      </c>
      <c r="R12" s="529" t="s">
        <v>231</v>
      </c>
      <c r="S12" s="755" t="s">
        <v>231</v>
      </c>
      <c r="T12" s="529"/>
    </row>
    <row r="13" spans="1:21" ht="18.75" customHeight="1" x14ac:dyDescent="0.15">
      <c r="B13" s="84"/>
      <c r="C13" s="92" t="s">
        <v>10</v>
      </c>
      <c r="D13" s="94"/>
      <c r="E13" s="318"/>
      <c r="F13" s="207"/>
      <c r="G13" s="318"/>
      <c r="H13" s="530"/>
      <c r="I13" s="318"/>
      <c r="J13" s="530"/>
      <c r="K13" s="318"/>
      <c r="L13" s="530"/>
      <c r="M13" s="318"/>
      <c r="N13" s="530"/>
      <c r="O13" s="318"/>
      <c r="P13" s="530"/>
      <c r="Q13" s="318">
        <v>0</v>
      </c>
      <c r="R13" s="530">
        <v>-2</v>
      </c>
      <c r="S13" s="318">
        <v>0</v>
      </c>
      <c r="T13" s="530"/>
    </row>
    <row r="14" spans="1:21" ht="18.75" customHeight="1" x14ac:dyDescent="0.15">
      <c r="B14" s="275"/>
      <c r="C14" s="89"/>
      <c r="D14" s="274" t="s">
        <v>140</v>
      </c>
      <c r="E14" s="448"/>
      <c r="F14" s="449"/>
      <c r="G14" s="448"/>
      <c r="H14" s="531"/>
      <c r="I14" s="448"/>
      <c r="J14" s="531"/>
      <c r="K14" s="448"/>
      <c r="L14" s="531"/>
      <c r="M14" s="448"/>
      <c r="N14" s="531"/>
      <c r="O14" s="448"/>
      <c r="P14" s="531"/>
      <c r="Q14" s="448">
        <v>0</v>
      </c>
      <c r="R14" s="531">
        <v>-0.2</v>
      </c>
      <c r="S14" s="448">
        <v>2</v>
      </c>
      <c r="T14" s="531"/>
    </row>
    <row r="15" spans="1:21" ht="18.75" customHeight="1" x14ac:dyDescent="0.15">
      <c r="B15" s="78" t="s">
        <v>11</v>
      </c>
      <c r="C15" s="79"/>
      <c r="D15" s="80"/>
      <c r="E15" s="319"/>
      <c r="F15" s="206"/>
      <c r="G15" s="319"/>
      <c r="H15" s="527"/>
      <c r="I15" s="319"/>
      <c r="J15" s="527"/>
      <c r="K15" s="319"/>
      <c r="L15" s="527"/>
      <c r="M15" s="319"/>
      <c r="N15" s="527"/>
      <c r="O15" s="319"/>
      <c r="P15" s="527"/>
      <c r="Q15" s="319">
        <v>-107</v>
      </c>
      <c r="R15" s="527">
        <v>-219</v>
      </c>
      <c r="S15" s="319">
        <v>-104</v>
      </c>
      <c r="T15" s="527"/>
    </row>
    <row r="16" spans="1:21" ht="18.75" customHeight="1" x14ac:dyDescent="0.15">
      <c r="B16" s="78" t="s">
        <v>120</v>
      </c>
      <c r="C16" s="79"/>
      <c r="D16" s="80"/>
      <c r="E16" s="319"/>
      <c r="F16" s="206"/>
      <c r="G16" s="507"/>
      <c r="H16" s="527"/>
      <c r="I16" s="507"/>
      <c r="J16" s="594"/>
      <c r="K16" s="507"/>
      <c r="L16" s="594"/>
      <c r="M16" s="507"/>
      <c r="N16" s="594"/>
      <c r="O16" s="507"/>
      <c r="P16" s="527"/>
      <c r="Q16" s="756">
        <v>-3</v>
      </c>
      <c r="R16" s="527">
        <v>-113</v>
      </c>
      <c r="S16" s="756" t="s">
        <v>231</v>
      </c>
      <c r="T16" s="527"/>
    </row>
    <row r="17" spans="2:20" ht="18.75" customHeight="1" x14ac:dyDescent="0.15">
      <c r="B17" s="81" t="s">
        <v>12</v>
      </c>
      <c r="C17" s="82"/>
      <c r="D17" s="83"/>
      <c r="E17" s="316"/>
      <c r="F17" s="203"/>
      <c r="G17" s="316"/>
      <c r="H17" s="528"/>
      <c r="I17" s="316"/>
      <c r="J17" s="528"/>
      <c r="K17" s="316"/>
      <c r="L17" s="528"/>
      <c r="M17" s="316"/>
      <c r="N17" s="528"/>
      <c r="O17" s="316"/>
      <c r="P17" s="528"/>
      <c r="Q17" s="316">
        <v>25</v>
      </c>
      <c r="R17" s="528">
        <v>-63</v>
      </c>
      <c r="S17" s="316">
        <v>29</v>
      </c>
      <c r="T17" s="528"/>
    </row>
    <row r="18" spans="2:20" ht="18.75" customHeight="1" x14ac:dyDescent="0.15">
      <c r="B18" s="89" t="s">
        <v>13</v>
      </c>
      <c r="C18" s="91"/>
      <c r="D18" s="90"/>
      <c r="E18" s="320"/>
      <c r="F18" s="205"/>
      <c r="G18" s="320"/>
      <c r="H18" s="532"/>
      <c r="I18" s="320"/>
      <c r="J18" s="532"/>
      <c r="K18" s="320"/>
      <c r="L18" s="532"/>
      <c r="M18" s="320"/>
      <c r="N18" s="532"/>
      <c r="O18" s="320"/>
      <c r="P18" s="532"/>
      <c r="Q18" s="320">
        <v>28</v>
      </c>
      <c r="R18" s="532">
        <v>50</v>
      </c>
      <c r="S18" s="320">
        <v>27</v>
      </c>
      <c r="T18" s="532"/>
    </row>
    <row r="19" spans="2:20" ht="18.75" customHeight="1" x14ac:dyDescent="0.15">
      <c r="B19" s="81" t="s">
        <v>14</v>
      </c>
      <c r="C19" s="82"/>
      <c r="D19" s="83"/>
      <c r="E19" s="316"/>
      <c r="F19" s="203"/>
      <c r="G19" s="316"/>
      <c r="H19" s="528"/>
      <c r="I19" s="316"/>
      <c r="J19" s="528"/>
      <c r="K19" s="316"/>
      <c r="L19" s="528"/>
      <c r="M19" s="316"/>
      <c r="N19" s="528"/>
      <c r="O19" s="316"/>
      <c r="P19" s="528"/>
      <c r="Q19" s="316">
        <v>-17</v>
      </c>
      <c r="R19" s="528">
        <v>-40</v>
      </c>
      <c r="S19" s="316">
        <v>-9</v>
      </c>
      <c r="T19" s="528"/>
    </row>
    <row r="20" spans="2:20" ht="18.75" customHeight="1" x14ac:dyDescent="0.15">
      <c r="B20" s="267"/>
      <c r="C20" s="268" t="s">
        <v>35</v>
      </c>
      <c r="D20" s="269"/>
      <c r="E20" s="321"/>
      <c r="F20" s="230"/>
      <c r="G20" s="321"/>
      <c r="H20" s="533"/>
      <c r="I20" s="321"/>
      <c r="J20" s="533"/>
      <c r="K20" s="321"/>
      <c r="L20" s="533"/>
      <c r="M20" s="321"/>
      <c r="N20" s="533"/>
      <c r="O20" s="321"/>
      <c r="P20" s="533"/>
      <c r="Q20" s="321">
        <v>2</v>
      </c>
      <c r="R20" s="533">
        <v>-2</v>
      </c>
      <c r="S20" s="321">
        <v>2</v>
      </c>
      <c r="T20" s="533"/>
    </row>
    <row r="21" spans="2:20" ht="18.75" customHeight="1" x14ac:dyDescent="0.15">
      <c r="B21" s="84"/>
      <c r="C21" s="92" t="s">
        <v>146</v>
      </c>
      <c r="D21" s="94"/>
      <c r="E21" s="318"/>
      <c r="F21" s="207"/>
      <c r="G21" s="318"/>
      <c r="H21" s="530"/>
      <c r="I21" s="318"/>
      <c r="J21" s="530"/>
      <c r="K21" s="318"/>
      <c r="L21" s="530"/>
      <c r="M21" s="318"/>
      <c r="N21" s="530"/>
      <c r="O21" s="318"/>
      <c r="P21" s="530"/>
      <c r="Q21" s="318">
        <v>-10</v>
      </c>
      <c r="R21" s="530">
        <v>-17</v>
      </c>
      <c r="S21" s="318">
        <v>1</v>
      </c>
      <c r="T21" s="530"/>
    </row>
    <row r="22" spans="2:20" ht="18.75" customHeight="1" x14ac:dyDescent="0.15">
      <c r="B22" s="78" t="s">
        <v>15</v>
      </c>
      <c r="C22" s="79"/>
      <c r="D22" s="80"/>
      <c r="E22" s="319"/>
      <c r="F22" s="206"/>
      <c r="G22" s="319"/>
      <c r="H22" s="527"/>
      <c r="I22" s="319"/>
      <c r="J22" s="527"/>
      <c r="K22" s="319"/>
      <c r="L22" s="527"/>
      <c r="M22" s="319"/>
      <c r="N22" s="527"/>
      <c r="O22" s="319"/>
      <c r="P22" s="527"/>
      <c r="Q22" s="319">
        <v>8</v>
      </c>
      <c r="R22" s="527">
        <v>-103</v>
      </c>
      <c r="S22" s="319">
        <v>20</v>
      </c>
      <c r="T22" s="527"/>
    </row>
    <row r="23" spans="2:20" ht="18.75" customHeight="1" x14ac:dyDescent="0.15">
      <c r="B23" s="78" t="s">
        <v>16</v>
      </c>
      <c r="C23" s="79"/>
      <c r="D23" s="80"/>
      <c r="E23" s="319"/>
      <c r="F23" s="206"/>
      <c r="G23" s="319"/>
      <c r="H23" s="527"/>
      <c r="I23" s="319"/>
      <c r="J23" s="527"/>
      <c r="K23" s="319"/>
      <c r="L23" s="527"/>
      <c r="M23" s="319"/>
      <c r="N23" s="527"/>
      <c r="O23" s="319"/>
      <c r="P23" s="527"/>
      <c r="Q23" s="319">
        <v>-72</v>
      </c>
      <c r="R23" s="527">
        <v>-73</v>
      </c>
      <c r="S23" s="319">
        <v>-3</v>
      </c>
      <c r="T23" s="527"/>
    </row>
    <row r="24" spans="2:20" ht="18.75" customHeight="1" x14ac:dyDescent="0.15">
      <c r="B24" s="78" t="s">
        <v>34</v>
      </c>
      <c r="C24" s="79"/>
      <c r="D24" s="80"/>
      <c r="E24" s="319"/>
      <c r="F24" s="206"/>
      <c r="G24" s="319"/>
      <c r="H24" s="527"/>
      <c r="I24" s="319"/>
      <c r="J24" s="527"/>
      <c r="K24" s="319"/>
      <c r="L24" s="527"/>
      <c r="M24" s="319"/>
      <c r="N24" s="527"/>
      <c r="O24" s="319"/>
      <c r="P24" s="527"/>
      <c r="Q24" s="319">
        <v>-63</v>
      </c>
      <c r="R24" s="527">
        <v>-176</v>
      </c>
      <c r="S24" s="319">
        <v>18</v>
      </c>
      <c r="T24" s="527"/>
    </row>
    <row r="25" spans="2:20" ht="18.75" customHeight="1" x14ac:dyDescent="0.15">
      <c r="B25" s="78" t="s">
        <v>145</v>
      </c>
      <c r="C25" s="79"/>
      <c r="D25" s="80"/>
      <c r="E25" s="319"/>
      <c r="F25" s="206"/>
      <c r="G25" s="319"/>
      <c r="H25" s="527"/>
      <c r="I25" s="319"/>
      <c r="J25" s="527"/>
      <c r="K25" s="319"/>
      <c r="L25" s="527"/>
      <c r="M25" s="319"/>
      <c r="N25" s="527"/>
      <c r="O25" s="319"/>
      <c r="P25" s="527"/>
      <c r="Q25" s="319">
        <v>19</v>
      </c>
      <c r="R25" s="527">
        <v>69</v>
      </c>
      <c r="S25" s="319">
        <v>-8</v>
      </c>
      <c r="T25" s="527"/>
    </row>
    <row r="26" spans="2:20" ht="18.75" customHeight="1" x14ac:dyDescent="0.15">
      <c r="B26" s="78" t="s">
        <v>33</v>
      </c>
      <c r="C26" s="79"/>
      <c r="D26" s="80"/>
      <c r="E26" s="319"/>
      <c r="F26" s="206"/>
      <c r="G26" s="319"/>
      <c r="H26" s="527"/>
      <c r="I26" s="319"/>
      <c r="J26" s="527"/>
      <c r="K26" s="319"/>
      <c r="L26" s="527"/>
      <c r="M26" s="319"/>
      <c r="N26" s="527"/>
      <c r="O26" s="319"/>
      <c r="P26" s="527"/>
      <c r="Q26" s="319">
        <v>-44</v>
      </c>
      <c r="R26" s="527">
        <v>-106</v>
      </c>
      <c r="S26" s="319">
        <v>10</v>
      </c>
      <c r="T26" s="527"/>
    </row>
    <row r="27" spans="2:20" s="231" customFormat="1" ht="10.5" customHeight="1" x14ac:dyDescent="0.15"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18.75" customHeight="1" x14ac:dyDescent="0.15">
      <c r="B28" s="78" t="s">
        <v>17</v>
      </c>
      <c r="C28" s="79"/>
      <c r="D28" s="80"/>
      <c r="E28" s="319"/>
      <c r="F28" s="206"/>
      <c r="G28" s="319"/>
      <c r="H28" s="527"/>
      <c r="I28" s="319"/>
      <c r="J28" s="527"/>
      <c r="K28" s="319"/>
      <c r="L28" s="527"/>
      <c r="M28" s="319"/>
      <c r="N28" s="527"/>
      <c r="O28" s="319"/>
      <c r="P28" s="527"/>
      <c r="Q28" s="319">
        <v>-2</v>
      </c>
      <c r="R28" s="527">
        <v>-116</v>
      </c>
      <c r="S28" s="319">
        <v>2</v>
      </c>
      <c r="T28" s="527"/>
    </row>
    <row r="29" spans="2:20" ht="7.5" customHeight="1" x14ac:dyDescent="0.15">
      <c r="B29" s="17"/>
    </row>
    <row r="30" spans="2:20" ht="17.100000000000001" customHeight="1" x14ac:dyDescent="0.2">
      <c r="B30" s="232"/>
    </row>
    <row r="31" spans="2:20" ht="17.100000000000001" customHeight="1" x14ac:dyDescent="0.2">
      <c r="B31" s="232"/>
    </row>
    <row r="32" spans="2:20" ht="17.100000000000001" customHeight="1" x14ac:dyDescent="0.2">
      <c r="B32" s="232"/>
    </row>
  </sheetData>
  <customSheetViews>
    <customSheetView guid="{B102F4E1-4D70-4F6B-A4C4-D7CE980D5184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1"/>
      <headerFooter alignWithMargins="0"/>
    </customSheetView>
    <customSheetView guid="{57DA49C6-5EA8-41A1-967C-275979AE30B6}" scale="80" showGridLines="0" fitToPage="1" printArea="1" hiddenColumns="1" showRuler="0">
      <selection activeCell="T11" sqref="T11"/>
      <pageMargins left="0.55000000000000004" right="0.34" top="1" bottom="1" header="0.2" footer="0.51200000000000001"/>
      <pageSetup paperSize="9" scale="88" orientation="landscape" horizontalDpi="300" verticalDpi="300" r:id="rId2"/>
      <headerFooter alignWithMargins="0"/>
    </customSheetView>
  </customSheetViews>
  <mergeCells count="10">
    <mergeCell ref="S5:T5"/>
    <mergeCell ref="Q5:R5"/>
    <mergeCell ref="O5:P5"/>
    <mergeCell ref="N2:P2"/>
    <mergeCell ref="M5:N5"/>
    <mergeCell ref="K5:L5"/>
    <mergeCell ref="B2:L2"/>
    <mergeCell ref="E5:F5"/>
    <mergeCell ref="G5:H5"/>
    <mergeCell ref="I5:J5"/>
  </mergeCells>
  <phoneticPr fontId="2"/>
  <pageMargins left="0.55000000000000004" right="0.34" top="1" bottom="1" header="0.2" footer="0.51200000000000001"/>
  <pageSetup paperSize="9" scale="70" orientation="landscape" horizontalDpi="300" verticalDpi="30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V23"/>
  <sheetViews>
    <sheetView showGridLines="0" view="pageBreakPreview" zoomScale="75" zoomScaleNormal="75" zoomScaleSheetLayoutView="75" workbookViewId="0">
      <pane xSplit="5" ySplit="6" topLeftCell="F7" activePane="bottomRight" state="frozen"/>
      <selection activeCell="K25" sqref="K25"/>
      <selection pane="topRight" activeCell="K25" sqref="K25"/>
      <selection pane="bottomLeft" activeCell="K25" sqref="K25"/>
      <selection pane="bottomRight" activeCell="V7" sqref="V7"/>
    </sheetView>
  </sheetViews>
  <sheetFormatPr defaultRowHeight="15" x14ac:dyDescent="0.15"/>
  <cols>
    <col min="1" max="1" width="2" style="15" customWidth="1"/>
    <col min="2" max="4" width="2.625" style="15" customWidth="1"/>
    <col min="5" max="5" width="27.625" style="15" customWidth="1"/>
    <col min="6" max="11" width="10.125" style="15" customWidth="1"/>
    <col min="12" max="12" width="9.875" style="15" customWidth="1"/>
    <col min="13" max="13" width="9.25" style="15" customWidth="1"/>
    <col min="14" max="14" width="9.875" style="15" customWidth="1"/>
    <col min="15" max="15" width="9.25" style="15" customWidth="1"/>
    <col min="16" max="16384" width="9" style="15"/>
  </cols>
  <sheetData>
    <row r="1" spans="2:22" s="10" customFormat="1" ht="6.75" customHeight="1" x14ac:dyDescent="0.15"/>
    <row r="2" spans="2:22" s="10" customFormat="1" ht="33.75" customHeight="1" x14ac:dyDescent="0.15">
      <c r="B2" s="783" t="s">
        <v>171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13"/>
      <c r="O2" s="783"/>
      <c r="P2" s="783"/>
      <c r="Q2" s="783"/>
      <c r="R2" s="750"/>
      <c r="S2" s="750"/>
      <c r="T2" s="767"/>
      <c r="U2" s="767"/>
    </row>
    <row r="4" spans="2:22" ht="18" customHeight="1" x14ac:dyDescent="0.15">
      <c r="B4" s="39" t="s">
        <v>69</v>
      </c>
      <c r="C4" s="6"/>
      <c r="F4" s="7"/>
      <c r="G4" s="7"/>
      <c r="H4" s="7"/>
      <c r="I4" s="7"/>
      <c r="J4" s="7"/>
      <c r="M4" s="7"/>
      <c r="Q4" s="7"/>
      <c r="S4" s="7"/>
      <c r="U4" s="7" t="s">
        <v>121</v>
      </c>
    </row>
    <row r="5" spans="2:22" s="226" customFormat="1" ht="26.25" customHeight="1" x14ac:dyDescent="0.15">
      <c r="B5" s="101"/>
      <c r="C5" s="102"/>
      <c r="D5" s="102"/>
      <c r="E5" s="102"/>
      <c r="F5" s="786" t="s">
        <v>162</v>
      </c>
      <c r="G5" s="782"/>
      <c r="H5" s="786" t="s">
        <v>233</v>
      </c>
      <c r="I5" s="782"/>
      <c r="J5" s="786" t="s">
        <v>249</v>
      </c>
      <c r="K5" s="782"/>
      <c r="L5" s="786" t="s">
        <v>258</v>
      </c>
      <c r="M5" s="782"/>
      <c r="N5" s="786" t="s">
        <v>270</v>
      </c>
      <c r="O5" s="782"/>
      <c r="P5" s="786" t="s">
        <v>282</v>
      </c>
      <c r="Q5" s="782"/>
      <c r="R5" s="786" t="s">
        <v>294</v>
      </c>
      <c r="S5" s="782"/>
      <c r="T5" s="786" t="s">
        <v>325</v>
      </c>
      <c r="U5" s="782"/>
    </row>
    <row r="6" spans="2:22" s="226" customFormat="1" ht="22.5" customHeight="1" x14ac:dyDescent="0.15">
      <c r="B6" s="101"/>
      <c r="C6" s="102"/>
      <c r="D6" s="102"/>
      <c r="E6" s="102"/>
      <c r="F6" s="296" t="s">
        <v>160</v>
      </c>
      <c r="G6" s="295" t="s">
        <v>159</v>
      </c>
      <c r="H6" s="296" t="s">
        <v>160</v>
      </c>
      <c r="I6" s="295" t="s">
        <v>159</v>
      </c>
      <c r="J6" s="296" t="s">
        <v>160</v>
      </c>
      <c r="K6" s="295" t="s">
        <v>159</v>
      </c>
      <c r="L6" s="296" t="s">
        <v>160</v>
      </c>
      <c r="M6" s="295" t="s">
        <v>159</v>
      </c>
      <c r="N6" s="296" t="s">
        <v>160</v>
      </c>
      <c r="O6" s="295" t="s">
        <v>159</v>
      </c>
      <c r="P6" s="296" t="s">
        <v>160</v>
      </c>
      <c r="Q6" s="295" t="s">
        <v>159</v>
      </c>
      <c r="R6" s="296" t="s">
        <v>160</v>
      </c>
      <c r="S6" s="295" t="s">
        <v>159</v>
      </c>
      <c r="T6" s="296" t="s">
        <v>160</v>
      </c>
      <c r="U6" s="295" t="s">
        <v>159</v>
      </c>
    </row>
    <row r="7" spans="2:22" ht="18.75" customHeight="1" x14ac:dyDescent="0.15">
      <c r="B7" s="92" t="s">
        <v>4</v>
      </c>
      <c r="C7" s="93"/>
      <c r="D7" s="93"/>
      <c r="E7" s="83"/>
      <c r="F7" s="326"/>
      <c r="G7" s="214"/>
      <c r="H7" s="326"/>
      <c r="I7" s="534"/>
      <c r="J7" s="326"/>
      <c r="K7" s="534"/>
      <c r="L7" s="623"/>
      <c r="M7" s="695"/>
      <c r="N7" s="623"/>
      <c r="O7" s="695"/>
      <c r="P7" s="623"/>
      <c r="Q7" s="695"/>
      <c r="R7" s="623">
        <v>13579</v>
      </c>
      <c r="S7" s="695">
        <v>26886</v>
      </c>
      <c r="T7" s="623">
        <v>13284</v>
      </c>
      <c r="U7" s="695"/>
      <c r="V7" s="55"/>
    </row>
    <row r="8" spans="2:22" ht="18.75" customHeight="1" x14ac:dyDescent="0.15">
      <c r="B8" s="84"/>
      <c r="C8" s="81" t="s">
        <v>18</v>
      </c>
      <c r="D8" s="82"/>
      <c r="E8" s="83"/>
      <c r="F8" s="283"/>
      <c r="G8" s="36"/>
      <c r="H8" s="283"/>
      <c r="I8" s="543"/>
      <c r="J8" s="284"/>
      <c r="K8" s="524"/>
      <c r="L8" s="620"/>
      <c r="M8" s="696"/>
      <c r="N8" s="620"/>
      <c r="O8" s="696"/>
      <c r="P8" s="620"/>
      <c r="Q8" s="696"/>
      <c r="R8" s="620">
        <v>13057</v>
      </c>
      <c r="S8" s="696">
        <v>25823</v>
      </c>
      <c r="T8" s="620">
        <v>12238</v>
      </c>
      <c r="U8" s="696"/>
    </row>
    <row r="9" spans="2:22" ht="18.75" customHeight="1" x14ac:dyDescent="0.15">
      <c r="B9" s="84"/>
      <c r="C9" s="84"/>
      <c r="D9" s="95" t="s">
        <v>5</v>
      </c>
      <c r="E9" s="96"/>
      <c r="F9" s="327"/>
      <c r="G9" s="233"/>
      <c r="H9" s="327"/>
      <c r="I9" s="536"/>
      <c r="J9" s="288"/>
      <c r="K9" s="536"/>
      <c r="L9" s="676"/>
      <c r="M9" s="696"/>
      <c r="N9" s="676"/>
      <c r="O9" s="696"/>
      <c r="P9" s="676"/>
      <c r="Q9" s="696"/>
      <c r="R9" s="676">
        <v>12122</v>
      </c>
      <c r="S9" s="696">
        <v>23911</v>
      </c>
      <c r="T9" s="676">
        <v>11406</v>
      </c>
      <c r="U9" s="696"/>
    </row>
    <row r="10" spans="2:22" ht="18.75" customHeight="1" x14ac:dyDescent="0.15">
      <c r="B10" s="84"/>
      <c r="C10" s="84"/>
      <c r="D10" s="97" t="s">
        <v>19</v>
      </c>
      <c r="E10" s="87"/>
      <c r="F10" s="286"/>
      <c r="G10" s="198"/>
      <c r="H10" s="286"/>
      <c r="I10" s="525"/>
      <c r="J10" s="286"/>
      <c r="K10" s="525"/>
      <c r="L10" s="644"/>
      <c r="M10" s="690"/>
      <c r="N10" s="644"/>
      <c r="O10" s="690"/>
      <c r="P10" s="644"/>
      <c r="Q10" s="690"/>
      <c r="R10" s="644">
        <v>929</v>
      </c>
      <c r="S10" s="690">
        <v>1933</v>
      </c>
      <c r="T10" s="644">
        <v>718</v>
      </c>
      <c r="U10" s="690"/>
    </row>
    <row r="11" spans="2:22" ht="18.75" customHeight="1" x14ac:dyDescent="0.15">
      <c r="B11" s="84"/>
      <c r="C11" s="84"/>
      <c r="D11" s="97" t="s">
        <v>9</v>
      </c>
      <c r="E11" s="87"/>
      <c r="F11" s="443"/>
      <c r="G11" s="444"/>
      <c r="H11" s="443"/>
      <c r="I11" s="444"/>
      <c r="J11" s="443"/>
      <c r="K11" s="444"/>
      <c r="L11" s="677"/>
      <c r="M11" s="697"/>
      <c r="N11" s="677"/>
      <c r="O11" s="697"/>
      <c r="P11" s="677"/>
      <c r="Q11" s="697"/>
      <c r="R11" s="603" t="s">
        <v>302</v>
      </c>
      <c r="S11" s="690" t="s">
        <v>231</v>
      </c>
      <c r="T11" s="603" t="s">
        <v>231</v>
      </c>
      <c r="U11" s="697"/>
    </row>
    <row r="12" spans="2:22" ht="18.75" customHeight="1" x14ac:dyDescent="0.15">
      <c r="B12" s="84"/>
      <c r="C12" s="84"/>
      <c r="D12" s="98" t="s">
        <v>10</v>
      </c>
      <c r="E12" s="94"/>
      <c r="F12" s="288"/>
      <c r="G12" s="33"/>
      <c r="H12" s="288"/>
      <c r="I12" s="536"/>
      <c r="J12" s="288"/>
      <c r="K12" s="536"/>
      <c r="L12" s="622"/>
      <c r="M12" s="600"/>
      <c r="N12" s="622"/>
      <c r="O12" s="600"/>
      <c r="P12" s="622"/>
      <c r="Q12" s="600"/>
      <c r="R12" s="622">
        <v>5</v>
      </c>
      <c r="S12" s="600">
        <v>-22</v>
      </c>
      <c r="T12" s="622">
        <v>113</v>
      </c>
      <c r="U12" s="600"/>
    </row>
    <row r="13" spans="2:22" ht="18.75" customHeight="1" x14ac:dyDescent="0.15">
      <c r="B13" s="267"/>
      <c r="C13" s="88"/>
      <c r="D13" s="100"/>
      <c r="E13" s="277" t="s">
        <v>140</v>
      </c>
      <c r="F13" s="452"/>
      <c r="G13" s="453"/>
      <c r="H13" s="452"/>
      <c r="I13" s="453"/>
      <c r="J13" s="452"/>
      <c r="K13" s="453"/>
      <c r="L13" s="604"/>
      <c r="M13" s="698"/>
      <c r="N13" s="604"/>
      <c r="O13" s="698"/>
      <c r="P13" s="604"/>
      <c r="Q13" s="698"/>
      <c r="R13" s="604">
        <v>5</v>
      </c>
      <c r="S13" s="698">
        <v>-20</v>
      </c>
      <c r="T13" s="604">
        <v>113</v>
      </c>
      <c r="U13" s="698"/>
    </row>
    <row r="14" spans="2:22" ht="18.75" customHeight="1" x14ac:dyDescent="0.15">
      <c r="B14" s="84"/>
      <c r="C14" s="92" t="s">
        <v>20</v>
      </c>
      <c r="D14" s="93"/>
      <c r="E14" s="94"/>
      <c r="F14" s="283"/>
      <c r="G14" s="36"/>
      <c r="H14" s="283"/>
      <c r="I14" s="537"/>
      <c r="J14" s="283"/>
      <c r="K14" s="537"/>
      <c r="L14" s="620"/>
      <c r="M14" s="699"/>
      <c r="N14" s="620"/>
      <c r="O14" s="699"/>
      <c r="P14" s="620"/>
      <c r="Q14" s="699"/>
      <c r="R14" s="620">
        <v>522</v>
      </c>
      <c r="S14" s="699">
        <v>1063</v>
      </c>
      <c r="T14" s="620">
        <v>1046</v>
      </c>
      <c r="U14" s="699"/>
    </row>
    <row r="15" spans="2:22" ht="18.75" customHeight="1" x14ac:dyDescent="0.15">
      <c r="B15" s="84"/>
      <c r="C15" s="84"/>
      <c r="D15" s="95" t="s">
        <v>5</v>
      </c>
      <c r="E15" s="96"/>
      <c r="F15" s="286"/>
      <c r="G15" s="198"/>
      <c r="H15" s="286"/>
      <c r="I15" s="525"/>
      <c r="J15" s="286"/>
      <c r="K15" s="525"/>
      <c r="L15" s="644"/>
      <c r="M15" s="690"/>
      <c r="N15" s="644"/>
      <c r="O15" s="690"/>
      <c r="P15" s="644"/>
      <c r="Q15" s="690"/>
      <c r="R15" s="644">
        <v>490</v>
      </c>
      <c r="S15" s="690">
        <v>1189</v>
      </c>
      <c r="T15" s="644">
        <v>1119</v>
      </c>
      <c r="U15" s="690"/>
    </row>
    <row r="16" spans="2:22" ht="18.75" customHeight="1" x14ac:dyDescent="0.15">
      <c r="B16" s="84"/>
      <c r="C16" s="84"/>
      <c r="D16" s="97" t="s">
        <v>19</v>
      </c>
      <c r="E16" s="87"/>
      <c r="F16" s="286"/>
      <c r="G16" s="198"/>
      <c r="H16" s="286"/>
      <c r="I16" s="525"/>
      <c r="J16" s="286"/>
      <c r="K16" s="525"/>
      <c r="L16" s="644"/>
      <c r="M16" s="690"/>
      <c r="N16" s="644"/>
      <c r="O16" s="690"/>
      <c r="P16" s="644"/>
      <c r="Q16" s="690"/>
      <c r="R16" s="644">
        <v>1</v>
      </c>
      <c r="S16" s="690">
        <v>8</v>
      </c>
      <c r="T16" s="644">
        <v>5</v>
      </c>
      <c r="U16" s="690"/>
    </row>
    <row r="17" spans="2:21" ht="18.75" customHeight="1" x14ac:dyDescent="0.15">
      <c r="B17" s="84"/>
      <c r="C17" s="84"/>
      <c r="D17" s="97" t="s">
        <v>9</v>
      </c>
      <c r="E17" s="94"/>
      <c r="F17" s="443"/>
      <c r="G17" s="444"/>
      <c r="H17" s="443"/>
      <c r="I17" s="444"/>
      <c r="J17" s="443"/>
      <c r="K17" s="444"/>
      <c r="L17" s="677"/>
      <c r="M17" s="697"/>
      <c r="N17" s="677"/>
      <c r="O17" s="697"/>
      <c r="P17" s="677"/>
      <c r="Q17" s="697"/>
      <c r="R17" s="603" t="s">
        <v>302</v>
      </c>
      <c r="S17" s="690" t="s">
        <v>231</v>
      </c>
      <c r="T17" s="603" t="s">
        <v>231</v>
      </c>
      <c r="U17" s="697"/>
    </row>
    <row r="18" spans="2:21" ht="18.75" customHeight="1" x14ac:dyDescent="0.15">
      <c r="B18" s="84"/>
      <c r="C18" s="84"/>
      <c r="D18" s="95" t="s">
        <v>10</v>
      </c>
      <c r="E18" s="96"/>
      <c r="F18" s="327"/>
      <c r="G18" s="233"/>
      <c r="H18" s="327"/>
      <c r="I18" s="535"/>
      <c r="J18" s="327"/>
      <c r="K18" s="535"/>
      <c r="L18" s="676"/>
      <c r="M18" s="696"/>
      <c r="N18" s="676"/>
      <c r="O18" s="696"/>
      <c r="P18" s="676"/>
      <c r="Q18" s="696"/>
      <c r="R18" s="676">
        <v>29</v>
      </c>
      <c r="S18" s="696">
        <v>-134</v>
      </c>
      <c r="T18" s="676">
        <v>-79</v>
      </c>
      <c r="U18" s="696"/>
    </row>
    <row r="19" spans="2:21" ht="18.75" customHeight="1" x14ac:dyDescent="0.15">
      <c r="B19" s="84"/>
      <c r="C19" s="84"/>
      <c r="D19" s="99"/>
      <c r="E19" s="85" t="s">
        <v>21</v>
      </c>
      <c r="F19" s="286"/>
      <c r="G19" s="198"/>
      <c r="H19" s="286"/>
      <c r="I19" s="525"/>
      <c r="J19" s="286"/>
      <c r="K19" s="525"/>
      <c r="L19" s="603"/>
      <c r="M19" s="690"/>
      <c r="N19" s="603"/>
      <c r="O19" s="690"/>
      <c r="P19" s="603"/>
      <c r="Q19" s="690"/>
      <c r="R19" s="603">
        <v>29</v>
      </c>
      <c r="S19" s="690">
        <v>-134</v>
      </c>
      <c r="T19" s="603">
        <v>-186</v>
      </c>
      <c r="U19" s="690"/>
    </row>
    <row r="20" spans="2:21" ht="18.75" customHeight="1" x14ac:dyDescent="0.15">
      <c r="B20" s="88"/>
      <c r="C20" s="88"/>
      <c r="D20" s="100"/>
      <c r="E20" s="277" t="s">
        <v>141</v>
      </c>
      <c r="F20" s="450"/>
      <c r="G20" s="451"/>
      <c r="H20" s="450"/>
      <c r="I20" s="451"/>
      <c r="J20" s="450"/>
      <c r="K20" s="450"/>
      <c r="L20" s="678"/>
      <c r="M20" s="700"/>
      <c r="N20" s="678"/>
      <c r="O20" s="700"/>
      <c r="P20" s="678"/>
      <c r="Q20" s="700"/>
      <c r="R20" s="604" t="s">
        <v>302</v>
      </c>
      <c r="S20" s="698" t="s">
        <v>231</v>
      </c>
      <c r="T20" s="645">
        <v>107</v>
      </c>
      <c r="U20" s="700"/>
    </row>
    <row r="21" spans="2:21" ht="18.75" customHeight="1" x14ac:dyDescent="0.15">
      <c r="B21" s="231"/>
      <c r="C21" s="231"/>
      <c r="D21" s="231"/>
      <c r="E21" s="234"/>
      <c r="F21" s="18"/>
      <c r="G21" s="18"/>
      <c r="H21" s="18"/>
      <c r="I21" s="18"/>
      <c r="J21" s="18"/>
      <c r="K21" s="18"/>
    </row>
    <row r="22" spans="2:21" ht="18.75" customHeight="1" x14ac:dyDescent="0.15"/>
    <row r="23" spans="2:21" ht="18.75" customHeight="1" x14ac:dyDescent="0.15"/>
  </sheetData>
  <customSheetViews>
    <customSheetView guid="{B102F4E1-4D70-4F6B-A4C4-D7CE980D5184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B13" sqref="B13"/>
      <pageMargins left="0.61" right="0.42" top="1" bottom="1" header="0.51200000000000001" footer="0.51200000000000001"/>
      <pageSetup paperSize="9" scale="96" orientation="landscape" horizontalDpi="300" verticalDpi="300" r:id="rId2"/>
      <headerFooter alignWithMargins="0"/>
    </customSheetView>
  </customSheetViews>
  <mergeCells count="10">
    <mergeCell ref="T5:U5"/>
    <mergeCell ref="R5:S5"/>
    <mergeCell ref="P5:Q5"/>
    <mergeCell ref="O2:Q2"/>
    <mergeCell ref="N5:O5"/>
    <mergeCell ref="L5:M5"/>
    <mergeCell ref="B2:M2"/>
    <mergeCell ref="H5:I5"/>
    <mergeCell ref="F5:G5"/>
    <mergeCell ref="J5:K5"/>
  </mergeCells>
  <phoneticPr fontId="2"/>
  <pageMargins left="0.61" right="0.42" top="1" bottom="1" header="0.51200000000000001" footer="0.51200000000000001"/>
  <pageSetup paperSize="9" scale="70" orientation="landscape" horizontalDpi="300" verticalDpi="300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5"/>
  <sheetViews>
    <sheetView showGridLines="0" view="pageBreakPreview" zoomScale="75" zoomScaleNormal="75" zoomScaleSheetLayoutView="75" workbookViewId="0">
      <pane xSplit="4" ySplit="6" topLeftCell="G7" activePane="bottomRight" state="frozen"/>
      <selection activeCell="K25" sqref="K25"/>
      <selection pane="topRight" activeCell="K25" sqref="K25"/>
      <selection pane="bottomLeft" activeCell="K25" sqref="K25"/>
      <selection pane="bottomRight" activeCell="U7" sqref="U7"/>
    </sheetView>
  </sheetViews>
  <sheetFormatPr defaultRowHeight="15" x14ac:dyDescent="0.15"/>
  <cols>
    <col min="1" max="1" width="4" style="15" customWidth="1"/>
    <col min="2" max="2" width="3.625" style="15" customWidth="1"/>
    <col min="3" max="3" width="19.75" style="15" customWidth="1"/>
    <col min="4" max="4" width="6.625" style="226" customWidth="1"/>
    <col min="5" max="10" width="10.75" style="15" customWidth="1"/>
    <col min="11" max="14" width="10.375" style="15" customWidth="1"/>
    <col min="15" max="15" width="10.125" style="15" customWidth="1"/>
    <col min="16" max="16" width="10.5" style="15" customWidth="1"/>
    <col min="17" max="17" width="10.125" style="15" customWidth="1"/>
    <col min="18" max="18" width="10.5" style="15" customWidth="1"/>
    <col min="19" max="19" width="10.125" style="15" customWidth="1"/>
    <col min="20" max="20" width="10.5" style="15" customWidth="1"/>
    <col min="21" max="16384" width="9" style="15"/>
  </cols>
  <sheetData>
    <row r="1" spans="1:21" s="10" customFormat="1" ht="6.75" customHeight="1" x14ac:dyDescent="0.15">
      <c r="A1" s="562"/>
    </row>
    <row r="2" spans="1:21" s="10" customFormat="1" ht="31.5" customHeight="1" x14ac:dyDescent="0.15">
      <c r="B2" s="783" t="s">
        <v>167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</row>
    <row r="3" spans="1:21" x14ac:dyDescent="0.15">
      <c r="A3" s="6"/>
    </row>
    <row r="4" spans="1:21" ht="15.95" customHeight="1" x14ac:dyDescent="0.15">
      <c r="B4" s="39" t="s">
        <v>69</v>
      </c>
      <c r="C4" s="6"/>
      <c r="E4" s="40"/>
      <c r="F4" s="40"/>
      <c r="G4" s="40"/>
      <c r="H4" s="40"/>
      <c r="I4" s="40"/>
      <c r="L4" s="40"/>
      <c r="P4" s="40"/>
      <c r="R4" s="40"/>
      <c r="T4" s="40" t="s">
        <v>122</v>
      </c>
    </row>
    <row r="5" spans="1:21" s="226" customFormat="1" ht="24" customHeight="1" x14ac:dyDescent="0.15">
      <c r="B5" s="227"/>
      <c r="C5" s="228"/>
      <c r="D5" s="228"/>
      <c r="E5" s="786" t="s">
        <v>162</v>
      </c>
      <c r="F5" s="782"/>
      <c r="G5" s="786" t="s">
        <v>233</v>
      </c>
      <c r="H5" s="782"/>
      <c r="I5" s="786" t="s">
        <v>249</v>
      </c>
      <c r="J5" s="782"/>
      <c r="K5" s="786" t="s">
        <v>260</v>
      </c>
      <c r="L5" s="782"/>
      <c r="M5" s="786" t="s">
        <v>271</v>
      </c>
      <c r="N5" s="782"/>
      <c r="O5" s="786" t="s">
        <v>282</v>
      </c>
      <c r="P5" s="782"/>
      <c r="Q5" s="786" t="s">
        <v>295</v>
      </c>
      <c r="R5" s="782"/>
      <c r="S5" s="786" t="s">
        <v>326</v>
      </c>
      <c r="T5" s="782"/>
    </row>
    <row r="6" spans="1:21" s="226" customFormat="1" ht="24" customHeight="1" x14ac:dyDescent="0.15">
      <c r="B6" s="322"/>
      <c r="C6" s="323"/>
      <c r="D6" s="338"/>
      <c r="E6" s="339" t="s">
        <v>160</v>
      </c>
      <c r="F6" s="295" t="s">
        <v>159</v>
      </c>
      <c r="G6" s="339" t="s">
        <v>160</v>
      </c>
      <c r="H6" s="295" t="s">
        <v>159</v>
      </c>
      <c r="I6" s="339" t="s">
        <v>160</v>
      </c>
      <c r="J6" s="295" t="s">
        <v>159</v>
      </c>
      <c r="K6" s="339" t="s">
        <v>160</v>
      </c>
      <c r="L6" s="295" t="s">
        <v>159</v>
      </c>
      <c r="M6" s="339" t="s">
        <v>160</v>
      </c>
      <c r="N6" s="295" t="s">
        <v>159</v>
      </c>
      <c r="O6" s="339" t="s">
        <v>160</v>
      </c>
      <c r="P6" s="295" t="s">
        <v>159</v>
      </c>
      <c r="Q6" s="339" t="s">
        <v>160</v>
      </c>
      <c r="R6" s="295" t="s">
        <v>159</v>
      </c>
      <c r="S6" s="339" t="s">
        <v>160</v>
      </c>
      <c r="T6" s="295" t="s">
        <v>159</v>
      </c>
    </row>
    <row r="7" spans="1:21" ht="19.5" customHeight="1" x14ac:dyDescent="0.15">
      <c r="B7" s="81" t="s">
        <v>148</v>
      </c>
      <c r="C7" s="82"/>
      <c r="D7" s="330" t="s">
        <v>22</v>
      </c>
      <c r="E7" s="328"/>
      <c r="F7" s="235"/>
      <c r="G7" s="328"/>
      <c r="H7" s="538"/>
      <c r="I7" s="328"/>
      <c r="J7" s="538"/>
      <c r="K7" s="672"/>
      <c r="L7" s="701"/>
      <c r="M7" s="672"/>
      <c r="N7" s="701"/>
      <c r="O7" s="672"/>
      <c r="P7" s="701"/>
      <c r="Q7" s="672">
        <v>0.94</v>
      </c>
      <c r="R7" s="701">
        <v>0.93</v>
      </c>
      <c r="S7" s="672">
        <v>0.85</v>
      </c>
      <c r="T7" s="701"/>
      <c r="U7" s="39"/>
    </row>
    <row r="8" spans="1:21" ht="19.5" customHeight="1" x14ac:dyDescent="0.15">
      <c r="B8" s="84"/>
      <c r="C8" s="93"/>
      <c r="D8" s="331" t="s">
        <v>23</v>
      </c>
      <c r="E8" s="333"/>
      <c r="F8" s="335"/>
      <c r="G8" s="333"/>
      <c r="H8" s="539"/>
      <c r="I8" s="333"/>
      <c r="J8" s="539"/>
      <c r="K8" s="673"/>
      <c r="L8" s="702"/>
      <c r="M8" s="673"/>
      <c r="N8" s="702"/>
      <c r="O8" s="673"/>
      <c r="P8" s="702"/>
      <c r="Q8" s="673">
        <v>0.87</v>
      </c>
      <c r="R8" s="702">
        <v>0.87</v>
      </c>
      <c r="S8" s="673">
        <v>0.79</v>
      </c>
      <c r="T8" s="702"/>
      <c r="U8" s="39"/>
    </row>
    <row r="9" spans="1:21" ht="19.5" customHeight="1" x14ac:dyDescent="0.15">
      <c r="B9" s="84"/>
      <c r="C9" s="81" t="s">
        <v>149</v>
      </c>
      <c r="D9" s="330" t="s">
        <v>22</v>
      </c>
      <c r="E9" s="334"/>
      <c r="F9" s="336"/>
      <c r="G9" s="334"/>
      <c r="H9" s="538"/>
      <c r="I9" s="334"/>
      <c r="J9" s="538"/>
      <c r="K9" s="674"/>
      <c r="L9" s="701"/>
      <c r="M9" s="674"/>
      <c r="N9" s="701"/>
      <c r="O9" s="674"/>
      <c r="P9" s="701"/>
      <c r="Q9" s="674">
        <v>0.84</v>
      </c>
      <c r="R9" s="701">
        <v>0.81</v>
      </c>
      <c r="S9" s="674">
        <v>0.72</v>
      </c>
      <c r="T9" s="701"/>
      <c r="U9" s="39"/>
    </row>
    <row r="10" spans="1:21" ht="19.5" customHeight="1" x14ac:dyDescent="0.15">
      <c r="B10" s="84"/>
      <c r="C10" s="84"/>
      <c r="D10" s="331" t="s">
        <v>23</v>
      </c>
      <c r="E10" s="333"/>
      <c r="F10" s="335"/>
      <c r="G10" s="333"/>
      <c r="H10" s="539"/>
      <c r="I10" s="333"/>
      <c r="J10" s="539"/>
      <c r="K10" s="673"/>
      <c r="L10" s="702"/>
      <c r="M10" s="673"/>
      <c r="N10" s="702"/>
      <c r="O10" s="673"/>
      <c r="P10" s="702"/>
      <c r="Q10" s="673">
        <v>0.84</v>
      </c>
      <c r="R10" s="702">
        <v>0.81</v>
      </c>
      <c r="S10" s="673">
        <v>0.72</v>
      </c>
      <c r="T10" s="702"/>
      <c r="U10" s="39"/>
    </row>
    <row r="11" spans="1:21" ht="19.5" customHeight="1" x14ac:dyDescent="0.15">
      <c r="B11" s="84"/>
      <c r="C11" s="81" t="s">
        <v>24</v>
      </c>
      <c r="D11" s="330" t="s">
        <v>22</v>
      </c>
      <c r="E11" s="334"/>
      <c r="F11" s="336"/>
      <c r="G11" s="334"/>
      <c r="H11" s="538"/>
      <c r="I11" s="334"/>
      <c r="J11" s="538"/>
      <c r="K11" s="674"/>
      <c r="L11" s="701"/>
      <c r="M11" s="674"/>
      <c r="N11" s="701"/>
      <c r="O11" s="674"/>
      <c r="P11" s="701"/>
      <c r="Q11" s="674">
        <v>1.21</v>
      </c>
      <c r="R11" s="701">
        <v>1.26</v>
      </c>
      <c r="S11" s="674">
        <v>1.28</v>
      </c>
      <c r="T11" s="701"/>
    </row>
    <row r="12" spans="1:21" ht="19.5" customHeight="1" x14ac:dyDescent="0.15">
      <c r="B12" s="84"/>
      <c r="C12" s="84"/>
      <c r="D12" s="331" t="s">
        <v>23</v>
      </c>
      <c r="E12" s="333"/>
      <c r="F12" s="335"/>
      <c r="G12" s="333"/>
      <c r="H12" s="539"/>
      <c r="I12" s="333"/>
      <c r="J12" s="539"/>
      <c r="K12" s="673"/>
      <c r="L12" s="702"/>
      <c r="M12" s="673"/>
      <c r="N12" s="702"/>
      <c r="O12" s="673"/>
      <c r="P12" s="702"/>
      <c r="Q12" s="673">
        <v>1.07</v>
      </c>
      <c r="R12" s="702">
        <v>1.1100000000000001</v>
      </c>
      <c r="S12" s="673">
        <v>1.1299999999999999</v>
      </c>
      <c r="T12" s="702"/>
    </row>
    <row r="13" spans="1:21" ht="19.5" customHeight="1" x14ac:dyDescent="0.15">
      <c r="B13" s="81" t="s">
        <v>153</v>
      </c>
      <c r="C13" s="82"/>
      <c r="D13" s="330" t="s">
        <v>22</v>
      </c>
      <c r="E13" s="334"/>
      <c r="F13" s="336"/>
      <c r="G13" s="334"/>
      <c r="H13" s="538"/>
      <c r="I13" s="334"/>
      <c r="J13" s="538"/>
      <c r="K13" s="674"/>
      <c r="L13" s="701"/>
      <c r="M13" s="674"/>
      <c r="N13" s="701"/>
      <c r="O13" s="674"/>
      <c r="P13" s="701"/>
      <c r="Q13" s="674">
        <v>0.79</v>
      </c>
      <c r="R13" s="701">
        <v>0.8</v>
      </c>
      <c r="S13" s="674">
        <v>0.69</v>
      </c>
      <c r="T13" s="701"/>
    </row>
    <row r="14" spans="1:21" ht="19.5" customHeight="1" x14ac:dyDescent="0.15">
      <c r="B14" s="84"/>
      <c r="C14" s="93"/>
      <c r="D14" s="331" t="s">
        <v>23</v>
      </c>
      <c r="E14" s="333"/>
      <c r="F14" s="335"/>
      <c r="G14" s="333"/>
      <c r="H14" s="539"/>
      <c r="I14" s="333"/>
      <c r="J14" s="539"/>
      <c r="K14" s="673"/>
      <c r="L14" s="702"/>
      <c r="M14" s="673"/>
      <c r="N14" s="702"/>
      <c r="O14" s="673"/>
      <c r="P14" s="702"/>
      <c r="Q14" s="673">
        <v>0.75</v>
      </c>
      <c r="R14" s="702">
        <v>0.77</v>
      </c>
      <c r="S14" s="673">
        <v>0.69</v>
      </c>
      <c r="T14" s="702"/>
    </row>
    <row r="15" spans="1:21" ht="19.5" customHeight="1" x14ac:dyDescent="0.15">
      <c r="B15" s="84"/>
      <c r="C15" s="81" t="s">
        <v>150</v>
      </c>
      <c r="D15" s="330" t="s">
        <v>22</v>
      </c>
      <c r="E15" s="334"/>
      <c r="F15" s="336"/>
      <c r="G15" s="334"/>
      <c r="H15" s="538"/>
      <c r="I15" s="334"/>
      <c r="J15" s="538"/>
      <c r="K15" s="674"/>
      <c r="L15" s="701"/>
      <c r="M15" s="674"/>
      <c r="N15" s="701"/>
      <c r="O15" s="674"/>
      <c r="P15" s="701"/>
      <c r="Q15" s="674">
        <v>0</v>
      </c>
      <c r="R15" s="701">
        <v>0</v>
      </c>
      <c r="S15" s="674">
        <v>0</v>
      </c>
      <c r="T15" s="701"/>
    </row>
    <row r="16" spans="1:21" ht="19.5" customHeight="1" x14ac:dyDescent="0.15">
      <c r="B16" s="84"/>
      <c r="C16" s="84"/>
      <c r="D16" s="331" t="s">
        <v>23</v>
      </c>
      <c r="E16" s="333"/>
      <c r="F16" s="335"/>
      <c r="G16" s="333"/>
      <c r="H16" s="539"/>
      <c r="I16" s="333"/>
      <c r="J16" s="539"/>
      <c r="K16" s="673"/>
      <c r="L16" s="702"/>
      <c r="M16" s="673"/>
      <c r="N16" s="702"/>
      <c r="O16" s="673"/>
      <c r="P16" s="702"/>
      <c r="Q16" s="673">
        <v>0</v>
      </c>
      <c r="R16" s="702">
        <v>0</v>
      </c>
      <c r="S16" s="673">
        <v>0</v>
      </c>
      <c r="T16" s="702"/>
    </row>
    <row r="17" spans="2:20" ht="19.5" customHeight="1" x14ac:dyDescent="0.15">
      <c r="B17" s="84"/>
      <c r="C17" s="81" t="s">
        <v>147</v>
      </c>
      <c r="D17" s="330" t="s">
        <v>22</v>
      </c>
      <c r="E17" s="334"/>
      <c r="F17" s="336"/>
      <c r="G17" s="334"/>
      <c r="H17" s="538"/>
      <c r="I17" s="334"/>
      <c r="J17" s="538"/>
      <c r="K17" s="674"/>
      <c r="L17" s="701"/>
      <c r="M17" s="674"/>
      <c r="N17" s="701"/>
      <c r="O17" s="674"/>
      <c r="P17" s="701"/>
      <c r="Q17" s="674">
        <v>0.04</v>
      </c>
      <c r="R17" s="701">
        <v>0</v>
      </c>
      <c r="S17" s="674">
        <v>0.04</v>
      </c>
      <c r="T17" s="701"/>
    </row>
    <row r="18" spans="2:20" ht="19.5" customHeight="1" x14ac:dyDescent="0.15">
      <c r="B18" s="84"/>
      <c r="C18" s="84"/>
      <c r="D18" s="331" t="s">
        <v>23</v>
      </c>
      <c r="E18" s="333"/>
      <c r="F18" s="335"/>
      <c r="G18" s="333"/>
      <c r="H18" s="539"/>
      <c r="I18" s="333"/>
      <c r="J18" s="539"/>
      <c r="K18" s="673"/>
      <c r="L18" s="702"/>
      <c r="M18" s="673"/>
      <c r="N18" s="702"/>
      <c r="O18" s="673"/>
      <c r="P18" s="702"/>
      <c r="Q18" s="673">
        <v>-0.02</v>
      </c>
      <c r="R18" s="702">
        <v>-0.02</v>
      </c>
      <c r="S18" s="673">
        <v>-0.02</v>
      </c>
      <c r="T18" s="702"/>
    </row>
    <row r="19" spans="2:20" ht="19.5" customHeight="1" x14ac:dyDescent="0.15">
      <c r="B19" s="81" t="s">
        <v>151</v>
      </c>
      <c r="C19" s="82"/>
      <c r="D19" s="330" t="s">
        <v>22</v>
      </c>
      <c r="E19" s="334"/>
      <c r="F19" s="336"/>
      <c r="G19" s="334"/>
      <c r="H19" s="538"/>
      <c r="I19" s="334"/>
      <c r="J19" s="538"/>
      <c r="K19" s="674"/>
      <c r="L19" s="701"/>
      <c r="M19" s="674"/>
      <c r="N19" s="701"/>
      <c r="O19" s="674"/>
      <c r="P19" s="701"/>
      <c r="Q19" s="674">
        <v>0.84</v>
      </c>
      <c r="R19" s="701">
        <v>0.81</v>
      </c>
      <c r="S19" s="674">
        <v>0.72</v>
      </c>
      <c r="T19" s="701"/>
    </row>
    <row r="20" spans="2:20" ht="19.5" customHeight="1" x14ac:dyDescent="0.15">
      <c r="B20" s="270"/>
      <c r="C20" s="91"/>
      <c r="D20" s="332" t="s">
        <v>23</v>
      </c>
      <c r="E20" s="333"/>
      <c r="F20" s="335"/>
      <c r="G20" s="333"/>
      <c r="H20" s="539"/>
      <c r="I20" s="333"/>
      <c r="J20" s="539"/>
      <c r="K20" s="673"/>
      <c r="L20" s="702"/>
      <c r="M20" s="673"/>
      <c r="N20" s="702"/>
      <c r="O20" s="673"/>
      <c r="P20" s="702"/>
      <c r="Q20" s="673">
        <v>0.84</v>
      </c>
      <c r="R20" s="702">
        <v>0.81</v>
      </c>
      <c r="S20" s="673">
        <v>0.72</v>
      </c>
      <c r="T20" s="702"/>
    </row>
    <row r="21" spans="2:20" ht="19.5" customHeight="1" x14ac:dyDescent="0.15">
      <c r="B21" s="92" t="s">
        <v>152</v>
      </c>
      <c r="C21" s="93"/>
      <c r="D21" s="329" t="s">
        <v>22</v>
      </c>
      <c r="E21" s="334"/>
      <c r="F21" s="336"/>
      <c r="G21" s="334"/>
      <c r="H21" s="538"/>
      <c r="I21" s="334"/>
      <c r="J21" s="538"/>
      <c r="K21" s="674"/>
      <c r="L21" s="701"/>
      <c r="M21" s="674"/>
      <c r="N21" s="701"/>
      <c r="O21" s="674"/>
      <c r="P21" s="701"/>
      <c r="Q21" s="674">
        <v>0.15</v>
      </c>
      <c r="R21" s="701">
        <v>0.13</v>
      </c>
      <c r="S21" s="674">
        <v>0.16</v>
      </c>
      <c r="T21" s="701"/>
    </row>
    <row r="22" spans="2:20" ht="19.5" customHeight="1" x14ac:dyDescent="0.15">
      <c r="B22" s="270"/>
      <c r="C22" s="91"/>
      <c r="D22" s="332" t="s">
        <v>23</v>
      </c>
      <c r="E22" s="271"/>
      <c r="F22" s="337"/>
      <c r="G22" s="271"/>
      <c r="H22" s="540"/>
      <c r="I22" s="271"/>
      <c r="J22" s="540"/>
      <c r="K22" s="675"/>
      <c r="L22" s="703"/>
      <c r="M22" s="675"/>
      <c r="N22" s="703"/>
      <c r="O22" s="675"/>
      <c r="P22" s="703"/>
      <c r="Q22" s="675">
        <v>0.12</v>
      </c>
      <c r="R22" s="703">
        <v>0.1</v>
      </c>
      <c r="S22" s="675">
        <v>0.1</v>
      </c>
      <c r="T22" s="703"/>
    </row>
    <row r="23" spans="2:20" ht="20.25" customHeight="1" x14ac:dyDescent="0.15">
      <c r="B23" s="39"/>
    </row>
    <row r="24" spans="2:20" x14ac:dyDescent="0.15">
      <c r="B24" s="39"/>
      <c r="C24" s="39"/>
      <c r="D24" s="236"/>
    </row>
    <row r="25" spans="2:20" x14ac:dyDescent="0.15">
      <c r="B25" s="39"/>
      <c r="C25" s="39"/>
      <c r="D25" s="236"/>
    </row>
  </sheetData>
  <customSheetViews>
    <customSheetView guid="{B102F4E1-4D70-4F6B-A4C4-D7CE980D5184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1"/>
      <headerFooter alignWithMargins="0"/>
    </customSheetView>
    <customSheetView guid="{57DA49C6-5EA8-41A1-967C-275979AE30B6}" scale="80" showGridLines="0" fitToPage="1" hiddenColumns="1" showRuler="0">
      <selection activeCell="P22" sqref="P22"/>
      <pageMargins left="0.37" right="0.55000000000000004" top="1" bottom="1" header="0.51200000000000001" footer="0.51200000000000001"/>
      <pageSetup paperSize="9" scale="92" orientation="landscape" horizontalDpi="300" verticalDpi="300" r:id="rId2"/>
      <headerFooter alignWithMargins="0"/>
    </customSheetView>
  </customSheetViews>
  <mergeCells count="9">
    <mergeCell ref="S5:T5"/>
    <mergeCell ref="Q5:R5"/>
    <mergeCell ref="O5:P5"/>
    <mergeCell ref="M5:N5"/>
    <mergeCell ref="B2:T2"/>
    <mergeCell ref="K5:L5"/>
    <mergeCell ref="E5:F5"/>
    <mergeCell ref="G5:H5"/>
    <mergeCell ref="I5:J5"/>
  </mergeCells>
  <phoneticPr fontId="2"/>
  <pageMargins left="0.37" right="0.55000000000000004" top="1" bottom="1" header="0.51200000000000001" footer="0.51200000000000001"/>
  <pageSetup paperSize="9" scale="70" orientation="landscape" horizontalDpi="300" verticalDpi="3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showGridLines="0" view="pageBreakPreview" zoomScale="75" zoomScaleNormal="80" zoomScaleSheetLayoutView="75" workbookViewId="0">
      <pane xSplit="5" ySplit="5" topLeftCell="J6" activePane="bottomRight" state="frozen"/>
      <selection activeCell="K25" sqref="K25"/>
      <selection pane="topRight" activeCell="K25" sqref="K25"/>
      <selection pane="bottomLeft" activeCell="K25" sqref="K25"/>
      <selection pane="bottomRight" activeCell="W6" sqref="W6"/>
    </sheetView>
  </sheetViews>
  <sheetFormatPr defaultRowHeight="15.75" customHeight="1" x14ac:dyDescent="0.15"/>
  <cols>
    <col min="1" max="1" width="2.375" style="1" customWidth="1"/>
    <col min="2" max="2" width="4.125" style="1" customWidth="1"/>
    <col min="3" max="3" width="4.625" style="1" customWidth="1"/>
    <col min="4" max="4" width="4.5" style="1" customWidth="1"/>
    <col min="5" max="5" width="13.625" style="1" customWidth="1"/>
    <col min="6" max="13" width="12.625" style="1" customWidth="1"/>
    <col min="14" max="16" width="11.75" style="1" customWidth="1"/>
    <col min="17" max="17" width="12.625" style="1" customWidth="1"/>
    <col min="18" max="22" width="11.625" style="1" customWidth="1"/>
    <col min="23" max="16384" width="9" style="1"/>
  </cols>
  <sheetData>
    <row r="1" spans="1:28" s="10" customFormat="1" ht="6.75" customHeight="1" x14ac:dyDescent="0.15">
      <c r="Y1" s="12"/>
      <c r="Z1" s="12"/>
      <c r="AA1" s="12"/>
    </row>
    <row r="2" spans="1:28" s="10" customFormat="1" ht="31.5" customHeight="1" x14ac:dyDescent="0.15">
      <c r="B2" s="783" t="s">
        <v>172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7"/>
      <c r="X2" s="77"/>
      <c r="Y2" s="77"/>
      <c r="Z2" s="77"/>
      <c r="AA2" s="77"/>
    </row>
    <row r="3" spans="1:28" s="426" customFormat="1" ht="15.75" customHeight="1" x14ac:dyDescent="0.15"/>
    <row r="4" spans="1:28" s="24" customFormat="1" ht="16.5" customHeight="1" x14ac:dyDescent="0.25">
      <c r="A4" s="25"/>
      <c r="B4" s="154" t="s">
        <v>80</v>
      </c>
      <c r="C4" s="38"/>
      <c r="D4" s="38"/>
      <c r="E4" s="155"/>
      <c r="F4" s="156"/>
      <c r="G4" s="156"/>
      <c r="H4" s="156"/>
      <c r="I4" s="156"/>
      <c r="J4" s="156"/>
      <c r="K4" s="156"/>
      <c r="L4" s="156"/>
      <c r="N4" s="156"/>
      <c r="O4" s="156"/>
      <c r="P4" s="156"/>
      <c r="R4" s="156"/>
      <c r="S4" s="156"/>
      <c r="T4" s="156"/>
      <c r="U4" s="156"/>
      <c r="V4" s="156" t="s">
        <v>81</v>
      </c>
      <c r="W4" s="157"/>
      <c r="X4" s="157"/>
      <c r="Y4" s="157"/>
      <c r="Z4" s="157"/>
      <c r="AA4" s="157"/>
      <c r="AB4" s="25"/>
    </row>
    <row r="5" spans="1:28" ht="21" customHeight="1" x14ac:dyDescent="0.15">
      <c r="B5" s="158"/>
      <c r="C5" s="159"/>
      <c r="D5" s="159"/>
      <c r="E5" s="160"/>
      <c r="F5" s="427" t="s">
        <v>243</v>
      </c>
      <c r="G5" s="427" t="s">
        <v>244</v>
      </c>
      <c r="H5" s="427" t="s">
        <v>245</v>
      </c>
      <c r="I5" s="427" t="s">
        <v>246</v>
      </c>
      <c r="J5" s="427" t="s">
        <v>247</v>
      </c>
      <c r="K5" s="427" t="s">
        <v>248</v>
      </c>
      <c r="L5" s="595" t="s">
        <v>251</v>
      </c>
      <c r="M5" s="595" t="s">
        <v>255</v>
      </c>
      <c r="N5" s="595" t="s">
        <v>261</v>
      </c>
      <c r="O5" s="595" t="s">
        <v>265</v>
      </c>
      <c r="P5" s="595" t="s">
        <v>272</v>
      </c>
      <c r="Q5" s="595" t="s">
        <v>278</v>
      </c>
      <c r="R5" s="595" t="s">
        <v>284</v>
      </c>
      <c r="S5" s="595" t="s">
        <v>288</v>
      </c>
      <c r="T5" s="595" t="s">
        <v>296</v>
      </c>
      <c r="U5" s="595" t="s">
        <v>305</v>
      </c>
      <c r="V5" s="596" t="s">
        <v>327</v>
      </c>
    </row>
    <row r="6" spans="1:28" ht="17.25" customHeight="1" x14ac:dyDescent="0.15">
      <c r="B6" s="161"/>
      <c r="C6" s="161"/>
      <c r="D6" s="162"/>
      <c r="E6" s="163" t="s">
        <v>82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>
        <v>85</v>
      </c>
      <c r="U6" s="164">
        <v>84</v>
      </c>
      <c r="V6" s="772">
        <v>93</v>
      </c>
    </row>
    <row r="7" spans="1:28" ht="17.25" customHeight="1" x14ac:dyDescent="0.15">
      <c r="B7" s="165"/>
      <c r="C7" s="165"/>
      <c r="D7" s="166"/>
      <c r="E7" s="167" t="s">
        <v>83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>
        <v>366</v>
      </c>
      <c r="U7" s="428">
        <v>410</v>
      </c>
      <c r="V7" s="773">
        <v>443</v>
      </c>
    </row>
    <row r="8" spans="1:28" ht="17.25" customHeight="1" x14ac:dyDescent="0.15">
      <c r="B8" s="165"/>
      <c r="C8" s="165"/>
      <c r="D8" s="166"/>
      <c r="E8" s="167" t="s">
        <v>84</v>
      </c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>
        <v>4416</v>
      </c>
      <c r="U8" s="428">
        <v>4446</v>
      </c>
      <c r="V8" s="773">
        <v>4687</v>
      </c>
    </row>
    <row r="9" spans="1:28" ht="17.25" customHeight="1" x14ac:dyDescent="0.15">
      <c r="B9" s="165"/>
      <c r="C9" s="165"/>
      <c r="D9" s="166"/>
      <c r="E9" s="168" t="s">
        <v>85</v>
      </c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>
        <v>3660</v>
      </c>
      <c r="U9" s="429">
        <v>3648</v>
      </c>
      <c r="V9" s="774">
        <v>3587</v>
      </c>
    </row>
    <row r="10" spans="1:28" ht="17.25" customHeight="1" x14ac:dyDescent="0.15">
      <c r="B10" s="165"/>
      <c r="C10" s="169" t="s">
        <v>86</v>
      </c>
      <c r="D10" s="170"/>
      <c r="E10" s="171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>
        <v>8530</v>
      </c>
      <c r="U10" s="430">
        <v>8589</v>
      </c>
      <c r="V10" s="775">
        <v>8813</v>
      </c>
    </row>
    <row r="11" spans="1:28" ht="17.25" customHeight="1" x14ac:dyDescent="0.15">
      <c r="B11" s="165"/>
      <c r="C11" s="169" t="s">
        <v>87</v>
      </c>
      <c r="D11" s="170"/>
      <c r="E11" s="171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>
        <v>2689</v>
      </c>
      <c r="U11" s="430">
        <v>2870</v>
      </c>
      <c r="V11" s="775">
        <v>2855</v>
      </c>
    </row>
    <row r="12" spans="1:28" ht="17.25" customHeight="1" x14ac:dyDescent="0.15">
      <c r="B12" s="169" t="s">
        <v>230</v>
      </c>
      <c r="C12" s="170"/>
      <c r="D12" s="170"/>
      <c r="E12" s="171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>
        <v>11220</v>
      </c>
      <c r="U12" s="430">
        <v>11459</v>
      </c>
      <c r="V12" s="775">
        <v>11668</v>
      </c>
    </row>
    <row r="13" spans="1:28" ht="17.25" customHeight="1" x14ac:dyDescent="0.15">
      <c r="B13" s="165"/>
      <c r="C13" s="165"/>
      <c r="D13" s="165"/>
      <c r="E13" s="172" t="s">
        <v>82</v>
      </c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>
        <v>271</v>
      </c>
      <c r="U13" s="431">
        <v>237</v>
      </c>
      <c r="V13" s="776">
        <v>259</v>
      </c>
    </row>
    <row r="14" spans="1:28" ht="17.25" customHeight="1" x14ac:dyDescent="0.15">
      <c r="B14" s="165"/>
      <c r="C14" s="165"/>
      <c r="D14" s="165"/>
      <c r="E14" s="167" t="s">
        <v>83</v>
      </c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>
        <v>95</v>
      </c>
      <c r="U14" s="428">
        <v>93</v>
      </c>
      <c r="V14" s="773">
        <v>146</v>
      </c>
    </row>
    <row r="15" spans="1:28" ht="17.25" customHeight="1" x14ac:dyDescent="0.15">
      <c r="B15" s="165"/>
      <c r="C15" s="165"/>
      <c r="D15" s="165"/>
      <c r="E15" s="167" t="s">
        <v>84</v>
      </c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>
        <v>1172</v>
      </c>
      <c r="U15" s="428">
        <v>1245</v>
      </c>
      <c r="V15" s="773">
        <v>1396</v>
      </c>
    </row>
    <row r="16" spans="1:28" ht="17.25" customHeight="1" x14ac:dyDescent="0.15">
      <c r="B16" s="165"/>
      <c r="C16" s="165"/>
      <c r="D16" s="165"/>
      <c r="E16" s="168" t="s">
        <v>85</v>
      </c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>
        <v>145</v>
      </c>
      <c r="U16" s="429">
        <v>144</v>
      </c>
      <c r="V16" s="774">
        <v>143</v>
      </c>
    </row>
    <row r="17" spans="2:22" ht="17.25" customHeight="1" x14ac:dyDescent="0.15">
      <c r="B17" s="165"/>
      <c r="C17" s="165"/>
      <c r="D17" s="169" t="s">
        <v>86</v>
      </c>
      <c r="E17" s="171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>
        <v>1685</v>
      </c>
      <c r="U17" s="430">
        <v>1721</v>
      </c>
      <c r="V17" s="775">
        <v>1945</v>
      </c>
    </row>
    <row r="18" spans="2:22" ht="17.25" customHeight="1" x14ac:dyDescent="0.15">
      <c r="B18" s="165"/>
      <c r="C18" s="165"/>
      <c r="D18" s="169" t="s">
        <v>87</v>
      </c>
      <c r="E18" s="171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>
        <v>8</v>
      </c>
      <c r="U18" s="430">
        <v>7</v>
      </c>
      <c r="V18" s="775">
        <v>7</v>
      </c>
    </row>
    <row r="19" spans="2:22" ht="17.25" customHeight="1" x14ac:dyDescent="0.15">
      <c r="B19" s="165"/>
      <c r="C19" s="169" t="s">
        <v>88</v>
      </c>
      <c r="D19" s="170"/>
      <c r="E19" s="171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>
        <v>1693</v>
      </c>
      <c r="U19" s="430">
        <v>1728</v>
      </c>
      <c r="V19" s="775">
        <v>1952</v>
      </c>
    </row>
    <row r="20" spans="2:22" ht="17.25" customHeight="1" x14ac:dyDescent="0.15">
      <c r="B20" s="165"/>
      <c r="C20" s="161"/>
      <c r="D20" s="161"/>
      <c r="E20" s="163" t="s">
        <v>82</v>
      </c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>
        <v>1315</v>
      </c>
      <c r="U20" s="432">
        <v>1315</v>
      </c>
      <c r="V20" s="777">
        <v>1232</v>
      </c>
    </row>
    <row r="21" spans="2:22" ht="17.25" customHeight="1" x14ac:dyDescent="0.15">
      <c r="B21" s="165"/>
      <c r="C21" s="165"/>
      <c r="D21" s="165"/>
      <c r="E21" s="167" t="s">
        <v>83</v>
      </c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>
        <v>66</v>
      </c>
      <c r="U21" s="428">
        <v>65</v>
      </c>
      <c r="V21" s="773">
        <v>76</v>
      </c>
    </row>
    <row r="22" spans="2:22" ht="17.25" customHeight="1" x14ac:dyDescent="0.15">
      <c r="B22" s="165"/>
      <c r="C22" s="165"/>
      <c r="D22" s="165"/>
      <c r="E22" s="167" t="s">
        <v>84</v>
      </c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>
        <v>443</v>
      </c>
      <c r="U22" s="428">
        <v>304</v>
      </c>
      <c r="V22" s="773">
        <v>350</v>
      </c>
    </row>
    <row r="23" spans="2:22" ht="17.25" customHeight="1" x14ac:dyDescent="0.15">
      <c r="B23" s="165"/>
      <c r="C23" s="165"/>
      <c r="D23" s="165"/>
      <c r="E23" s="168" t="s">
        <v>85</v>
      </c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>
        <v>4</v>
      </c>
      <c r="U23" s="429">
        <v>3</v>
      </c>
      <c r="V23" s="774">
        <v>3</v>
      </c>
    </row>
    <row r="24" spans="2:22" ht="17.25" customHeight="1" x14ac:dyDescent="0.15">
      <c r="B24" s="165"/>
      <c r="C24" s="165"/>
      <c r="D24" s="169" t="s">
        <v>86</v>
      </c>
      <c r="E24" s="171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>
        <v>1830</v>
      </c>
      <c r="U24" s="430">
        <v>1690</v>
      </c>
      <c r="V24" s="775">
        <v>1663</v>
      </c>
    </row>
    <row r="25" spans="2:22" ht="17.25" customHeight="1" x14ac:dyDescent="0.15">
      <c r="B25" s="165"/>
      <c r="C25" s="165"/>
      <c r="D25" s="169" t="s">
        <v>87</v>
      </c>
      <c r="E25" s="171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>
        <v>6456</v>
      </c>
      <c r="U25" s="433">
        <v>5656</v>
      </c>
      <c r="V25" s="778">
        <v>8239</v>
      </c>
    </row>
    <row r="26" spans="2:22" ht="17.25" customHeight="1" x14ac:dyDescent="0.15">
      <c r="B26" s="165"/>
      <c r="C26" s="169" t="s">
        <v>89</v>
      </c>
      <c r="D26" s="170"/>
      <c r="E26" s="171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>
        <v>8286</v>
      </c>
      <c r="U26" s="430">
        <v>7346</v>
      </c>
      <c r="V26" s="775">
        <v>9902</v>
      </c>
    </row>
    <row r="27" spans="2:22" ht="17.25" customHeight="1" x14ac:dyDescent="0.15">
      <c r="B27" s="165" t="s">
        <v>232</v>
      </c>
      <c r="C27" s="173"/>
      <c r="D27" s="173"/>
      <c r="E27" s="17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>
        <v>9980</v>
      </c>
      <c r="U27" s="434">
        <v>9075</v>
      </c>
      <c r="V27" s="779">
        <v>11854</v>
      </c>
    </row>
    <row r="28" spans="2:22" ht="17.25" customHeight="1" x14ac:dyDescent="0.15">
      <c r="B28" s="161"/>
      <c r="C28" s="161"/>
      <c r="D28" s="162"/>
      <c r="E28" s="163" t="s">
        <v>82</v>
      </c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>
        <v>1672</v>
      </c>
      <c r="U28" s="432">
        <v>1637</v>
      </c>
      <c r="V28" s="777">
        <v>1585</v>
      </c>
    </row>
    <row r="29" spans="2:22" ht="17.25" customHeight="1" x14ac:dyDescent="0.15">
      <c r="B29" s="165"/>
      <c r="C29" s="165"/>
      <c r="D29" s="166"/>
      <c r="E29" s="167" t="s">
        <v>83</v>
      </c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>
        <v>529</v>
      </c>
      <c r="U29" s="428">
        <v>570</v>
      </c>
      <c r="V29" s="773">
        <v>666</v>
      </c>
    </row>
    <row r="30" spans="2:22" ht="17.25" customHeight="1" x14ac:dyDescent="0.15">
      <c r="B30" s="165"/>
      <c r="C30" s="165"/>
      <c r="D30" s="166"/>
      <c r="E30" s="167" t="s">
        <v>84</v>
      </c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>
        <v>6033</v>
      </c>
      <c r="U30" s="428">
        <v>5996</v>
      </c>
      <c r="V30" s="773">
        <v>6434</v>
      </c>
    </row>
    <row r="31" spans="2:22" ht="17.25" customHeight="1" x14ac:dyDescent="0.15">
      <c r="B31" s="165"/>
      <c r="C31" s="165"/>
      <c r="D31" s="166"/>
      <c r="E31" s="168" t="s">
        <v>85</v>
      </c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>
        <v>3811</v>
      </c>
      <c r="U31" s="429">
        <v>3796</v>
      </c>
      <c r="V31" s="774">
        <v>3734</v>
      </c>
    </row>
    <row r="32" spans="2:22" ht="17.25" customHeight="1" x14ac:dyDescent="0.15">
      <c r="B32" s="165"/>
      <c r="C32" s="169" t="s">
        <v>86</v>
      </c>
      <c r="D32" s="170"/>
      <c r="E32" s="171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>
        <v>12046</v>
      </c>
      <c r="U32" s="430">
        <v>12000</v>
      </c>
      <c r="V32" s="775">
        <v>12421</v>
      </c>
    </row>
    <row r="33" spans="2:23" ht="17.25" customHeight="1" x14ac:dyDescent="0.15">
      <c r="B33" s="165"/>
      <c r="C33" s="169" t="s">
        <v>87</v>
      </c>
      <c r="D33" s="170"/>
      <c r="E33" s="171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>
        <v>9154</v>
      </c>
      <c r="U33" s="430">
        <v>8534</v>
      </c>
      <c r="V33" s="775">
        <v>11101</v>
      </c>
    </row>
    <row r="34" spans="2:23" ht="17.25" customHeight="1" x14ac:dyDescent="0.15">
      <c r="B34" s="169" t="s">
        <v>90</v>
      </c>
      <c r="C34" s="170"/>
      <c r="D34" s="170"/>
      <c r="E34" s="171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>
        <v>21200</v>
      </c>
      <c r="U34" s="430">
        <v>20535</v>
      </c>
      <c r="V34" s="775">
        <v>23523</v>
      </c>
    </row>
    <row r="35" spans="2:23" ht="4.5" customHeight="1" x14ac:dyDescent="0.15">
      <c r="B35" s="175"/>
      <c r="C35" s="175"/>
      <c r="D35" s="175"/>
      <c r="E35" s="176"/>
      <c r="F35" s="435"/>
      <c r="G35" s="435"/>
      <c r="H35" s="435"/>
      <c r="I35" s="435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</row>
    <row r="36" spans="2:23" ht="15.75" customHeight="1" x14ac:dyDescent="0.15">
      <c r="B36" s="177" t="s">
        <v>91</v>
      </c>
      <c r="C36" s="178"/>
      <c r="D36" s="178"/>
      <c r="E36" s="179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>
        <v>0.46510000000000001</v>
      </c>
      <c r="U36" s="180">
        <v>0.47739999999999999</v>
      </c>
      <c r="V36" s="780">
        <v>0.43280000000000002</v>
      </c>
    </row>
    <row r="37" spans="2:23" ht="15.75" customHeight="1" x14ac:dyDescent="0.15">
      <c r="B37" s="437"/>
      <c r="F37" s="181"/>
      <c r="G37" s="181"/>
      <c r="H37" s="181"/>
      <c r="I37" s="181"/>
      <c r="J37" s="503"/>
      <c r="K37" s="503"/>
      <c r="L37" s="503"/>
      <c r="M37" s="503"/>
      <c r="N37" s="502"/>
      <c r="O37" s="502"/>
      <c r="P37" s="502"/>
    </row>
    <row r="38" spans="2:23" ht="15.75" customHeight="1" x14ac:dyDescent="0.15">
      <c r="K38" s="28"/>
      <c r="L38" s="28"/>
      <c r="M38" s="28"/>
      <c r="N38" s="502"/>
      <c r="O38" s="502"/>
      <c r="P38" s="502"/>
    </row>
    <row r="39" spans="2:23" ht="15.75" customHeight="1" x14ac:dyDescent="0.15">
      <c r="K39" s="28"/>
      <c r="L39" s="28"/>
      <c r="M39" s="28"/>
      <c r="N39" s="502"/>
      <c r="O39" s="502"/>
      <c r="P39" s="502"/>
      <c r="W39" s="769"/>
    </row>
    <row r="40" spans="2:23" ht="15.75" customHeight="1" x14ac:dyDescent="0.15">
      <c r="K40" s="28"/>
      <c r="L40" s="28"/>
      <c r="M40" s="28"/>
      <c r="N40" s="502"/>
      <c r="O40" s="502"/>
      <c r="P40" s="502"/>
    </row>
    <row r="41" spans="2:23" ht="15.75" customHeight="1" x14ac:dyDescent="0.15">
      <c r="K41" s="28"/>
      <c r="L41" s="28"/>
      <c r="M41" s="28"/>
      <c r="N41" s="502"/>
      <c r="O41" s="502"/>
      <c r="P41" s="502"/>
    </row>
    <row r="42" spans="2:23" ht="15.75" customHeight="1" x14ac:dyDescent="0.15">
      <c r="K42" s="28"/>
      <c r="L42" s="28"/>
      <c r="M42" s="28"/>
      <c r="N42" s="502"/>
      <c r="O42" s="502"/>
      <c r="P42" s="502"/>
    </row>
    <row r="43" spans="2:23" ht="15.75" customHeight="1" x14ac:dyDescent="0.15">
      <c r="K43" s="28"/>
      <c r="L43" s="28"/>
      <c r="M43" s="28"/>
    </row>
    <row r="44" spans="2:23" ht="15.75" customHeight="1" x14ac:dyDescent="0.15">
      <c r="K44" s="28"/>
      <c r="L44" s="28"/>
      <c r="M44" s="28"/>
    </row>
    <row r="45" spans="2:23" ht="15.75" customHeight="1" x14ac:dyDescent="0.15">
      <c r="K45" s="28"/>
      <c r="L45" s="28"/>
      <c r="M45" s="28"/>
    </row>
    <row r="46" spans="2:23" ht="15.75" customHeight="1" x14ac:dyDescent="0.15">
      <c r="K46" s="28"/>
      <c r="L46" s="28"/>
      <c r="M46" s="28"/>
    </row>
    <row r="47" spans="2:23" ht="15.75" customHeight="1" x14ac:dyDescent="0.15">
      <c r="K47" s="28"/>
      <c r="L47" s="28"/>
      <c r="M47" s="28"/>
    </row>
    <row r="48" spans="2:23" ht="15.75" customHeight="1" x14ac:dyDescent="0.15">
      <c r="K48" s="28"/>
      <c r="L48" s="28"/>
      <c r="M48" s="28"/>
    </row>
    <row r="49" spans="11:13" ht="15.75" customHeight="1" x14ac:dyDescent="0.15">
      <c r="K49" s="28"/>
      <c r="L49" s="28"/>
      <c r="M49" s="28"/>
    </row>
    <row r="50" spans="11:13" ht="15.75" customHeight="1" x14ac:dyDescent="0.15">
      <c r="K50" s="28"/>
      <c r="L50" s="28"/>
      <c r="M50" s="28"/>
    </row>
    <row r="51" spans="11:13" ht="15.75" customHeight="1" x14ac:dyDescent="0.15">
      <c r="K51" s="28"/>
      <c r="L51" s="28"/>
      <c r="M51" s="28"/>
    </row>
    <row r="52" spans="11:13" ht="15.75" customHeight="1" x14ac:dyDescent="0.15">
      <c r="K52" s="28"/>
      <c r="L52" s="28"/>
      <c r="M52" s="28"/>
    </row>
    <row r="53" spans="11:13" ht="15.75" customHeight="1" x14ac:dyDescent="0.15">
      <c r="K53" s="28"/>
      <c r="L53" s="28"/>
      <c r="M53" s="28"/>
    </row>
  </sheetData>
  <mergeCells count="1">
    <mergeCell ref="B2:V2"/>
  </mergeCells>
  <phoneticPr fontId="2"/>
  <pageMargins left="0.69" right="0.75" top="0.68" bottom="0.61" header="0.51200000000000001" footer="0.51200000000000001"/>
  <pageSetup paperSize="9" scale="5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9"/>
  <sheetViews>
    <sheetView showGridLines="0" view="pageBreakPreview" zoomScale="75" zoomScaleNormal="100" zoomScaleSheetLayoutView="75" workbookViewId="0">
      <selection activeCell="U6" sqref="U6"/>
    </sheetView>
  </sheetViews>
  <sheetFormatPr defaultColWidth="7.25" defaultRowHeight="15" x14ac:dyDescent="0.15"/>
  <cols>
    <col min="1" max="1" width="1.25" style="19" customWidth="1"/>
    <col min="2" max="2" width="2.75" style="19" customWidth="1"/>
    <col min="3" max="3" width="11" style="19" bestFit="1" customWidth="1"/>
    <col min="4" max="4" width="9.125" style="19" customWidth="1"/>
    <col min="5" max="7" width="9.125" style="20" customWidth="1"/>
    <col min="8" max="8" width="1.25" style="19" customWidth="1"/>
    <col min="9" max="9" width="9" style="19" customWidth="1"/>
    <col min="10" max="10" width="9" style="20" customWidth="1"/>
    <col min="11" max="11" width="9.75" style="20" customWidth="1"/>
    <col min="12" max="12" width="3.125" style="19" customWidth="1"/>
    <col min="13" max="16" width="7.375" style="52" customWidth="1"/>
    <col min="17" max="17" width="1.25" style="38" customWidth="1"/>
    <col min="18" max="18" width="8.625" style="38" customWidth="1"/>
    <col min="19" max="19" width="8.75" style="38" customWidth="1"/>
    <col min="20" max="20" width="9" style="38" customWidth="1"/>
    <col min="21" max="21" width="2.25" style="19" customWidth="1"/>
    <col min="22" max="16384" width="7.25" style="19"/>
  </cols>
  <sheetData>
    <row r="1" spans="2:21" s="563" customFormat="1" ht="6.75" customHeight="1" x14ac:dyDescent="0.15">
      <c r="M1" s="564"/>
      <c r="N1" s="564"/>
      <c r="O1" s="564"/>
      <c r="P1" s="564"/>
      <c r="Q1" s="564"/>
      <c r="R1" s="564"/>
      <c r="S1" s="564"/>
      <c r="T1" s="564"/>
    </row>
    <row r="2" spans="2:21" s="563" customFormat="1" ht="37.5" customHeight="1" x14ac:dyDescent="0.15">
      <c r="B2" s="787" t="s">
        <v>223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7"/>
    </row>
    <row r="3" spans="2:21" s="563" customFormat="1" ht="11.25" customHeight="1" x14ac:dyDescent="0.15">
      <c r="M3" s="564"/>
      <c r="N3" s="564"/>
      <c r="O3" s="564"/>
      <c r="P3" s="564"/>
      <c r="Q3" s="564"/>
      <c r="R3" s="564"/>
      <c r="S3" s="564"/>
      <c r="T3" s="564"/>
    </row>
    <row r="4" spans="2:21" s="479" customFormat="1" x14ac:dyDescent="0.25">
      <c r="D4" s="480" t="s">
        <v>123</v>
      </c>
      <c r="E4" s="481"/>
      <c r="F4" s="482"/>
      <c r="G4" s="483" t="s">
        <v>224</v>
      </c>
      <c r="I4" s="484" t="s">
        <v>124</v>
      </c>
      <c r="J4" s="484" t="s">
        <v>225</v>
      </c>
      <c r="K4" s="485" t="s">
        <v>226</v>
      </c>
      <c r="M4" s="486" t="s">
        <v>125</v>
      </c>
      <c r="N4" s="487"/>
      <c r="O4" s="488"/>
      <c r="P4" s="483" t="s">
        <v>314</v>
      </c>
      <c r="Q4" s="489"/>
      <c r="R4" s="490" t="s">
        <v>227</v>
      </c>
      <c r="S4" s="484" t="s">
        <v>225</v>
      </c>
      <c r="T4" s="485" t="s">
        <v>226</v>
      </c>
    </row>
    <row r="5" spans="2:21" s="237" customFormat="1" ht="16.5" customHeight="1" x14ac:dyDescent="0.15">
      <c r="B5" s="757"/>
      <c r="C5" s="758"/>
      <c r="D5" s="759" t="s">
        <v>315</v>
      </c>
      <c r="E5" s="759" t="s">
        <v>316</v>
      </c>
      <c r="F5" s="759" t="s">
        <v>309</v>
      </c>
      <c r="G5" s="760" t="s">
        <v>317</v>
      </c>
      <c r="H5" s="761"/>
      <c r="I5" s="762" t="s">
        <v>318</v>
      </c>
      <c r="J5" s="763" t="s">
        <v>319</v>
      </c>
      <c r="K5" s="764" t="s">
        <v>320</v>
      </c>
      <c r="L5" s="761"/>
      <c r="M5" s="765" t="s">
        <v>310</v>
      </c>
      <c r="N5" s="759" t="s">
        <v>311</v>
      </c>
      <c r="O5" s="759" t="s">
        <v>309</v>
      </c>
      <c r="P5" s="760" t="s">
        <v>312</v>
      </c>
      <c r="Q5" s="766"/>
      <c r="R5" s="762" t="s">
        <v>318</v>
      </c>
      <c r="S5" s="763" t="s">
        <v>319</v>
      </c>
      <c r="T5" s="764" t="s">
        <v>320</v>
      </c>
    </row>
    <row r="6" spans="2:21" ht="17.25" customHeight="1" x14ac:dyDescent="0.15">
      <c r="B6" s="106" t="s">
        <v>126</v>
      </c>
      <c r="C6" s="238"/>
      <c r="D6" s="680">
        <v>228</v>
      </c>
      <c r="E6" s="566">
        <v>389</v>
      </c>
      <c r="F6" s="510">
        <v>408</v>
      </c>
      <c r="G6" s="497">
        <v>428</v>
      </c>
      <c r="H6" s="38"/>
      <c r="I6" s="515">
        <v>20</v>
      </c>
      <c r="J6" s="512">
        <v>39</v>
      </c>
      <c r="K6" s="749">
        <v>200</v>
      </c>
      <c r="L6" s="156"/>
      <c r="M6" s="735">
        <v>0.78122323111187253</v>
      </c>
      <c r="N6" s="736">
        <v>1.2963641816909388</v>
      </c>
      <c r="O6" s="737">
        <v>1.1663474457562677</v>
      </c>
      <c r="P6" s="738">
        <v>1.1495179007869363</v>
      </c>
      <c r="Q6" s="739"/>
      <c r="R6" s="521">
        <v>-1.6829544969331423E-2</v>
      </c>
      <c r="S6" s="438">
        <v>-0.14684628090400254</v>
      </c>
      <c r="T6" s="681">
        <v>0.36829466967506375</v>
      </c>
    </row>
    <row r="7" spans="2:21" ht="17.25" customHeight="1" x14ac:dyDescent="0.15">
      <c r="B7" s="239" t="s">
        <v>127</v>
      </c>
      <c r="C7" s="240"/>
      <c r="D7" s="567">
        <v>22091</v>
      </c>
      <c r="E7" s="567">
        <v>22842</v>
      </c>
      <c r="F7" s="567">
        <v>27472</v>
      </c>
      <c r="G7" s="568">
        <v>29373</v>
      </c>
      <c r="H7" s="38"/>
      <c r="I7" s="511">
        <v>1901</v>
      </c>
      <c r="J7" s="513">
        <v>6531</v>
      </c>
      <c r="K7" s="514">
        <v>7282</v>
      </c>
      <c r="L7" s="38"/>
      <c r="M7" s="740">
        <v>75.692992975843751</v>
      </c>
      <c r="N7" s="736">
        <v>76.12223814443297</v>
      </c>
      <c r="O7" s="736">
        <v>78.53406134758869</v>
      </c>
      <c r="P7" s="741">
        <v>78.889694625735231</v>
      </c>
      <c r="Q7" s="739"/>
      <c r="R7" s="518">
        <v>0.35563327814654144</v>
      </c>
      <c r="S7" s="438">
        <v>2.7674564813022613</v>
      </c>
      <c r="T7" s="519">
        <v>3.1967016498914802</v>
      </c>
    </row>
    <row r="8" spans="2:21" ht="17.25" customHeight="1" x14ac:dyDescent="0.15">
      <c r="B8" s="103"/>
      <c r="C8" s="241" t="s">
        <v>212</v>
      </c>
      <c r="D8" s="567">
        <v>8065</v>
      </c>
      <c r="E8" s="567">
        <v>10082</v>
      </c>
      <c r="F8" s="567">
        <v>11154</v>
      </c>
      <c r="G8" s="568">
        <v>10688</v>
      </c>
      <c r="H8" s="38"/>
      <c r="I8" s="511">
        <v>-466</v>
      </c>
      <c r="J8" s="513">
        <v>606</v>
      </c>
      <c r="K8" s="514">
        <v>2623</v>
      </c>
      <c r="L8" s="38"/>
      <c r="M8" s="740">
        <v>27.634058591742335</v>
      </c>
      <c r="N8" s="736">
        <v>33.598826940380576</v>
      </c>
      <c r="O8" s="736">
        <v>31.885880906777963</v>
      </c>
      <c r="P8" s="741">
        <v>28.705718045819566</v>
      </c>
      <c r="Q8" s="739"/>
      <c r="R8" s="518">
        <v>-3.1801628609583972</v>
      </c>
      <c r="S8" s="438">
        <v>-4.8931088945610099</v>
      </c>
      <c r="T8" s="519">
        <v>1.0716594540772313</v>
      </c>
    </row>
    <row r="9" spans="2:21" ht="17.25" customHeight="1" x14ac:dyDescent="0.15">
      <c r="B9" s="103"/>
      <c r="C9" s="241" t="s">
        <v>213</v>
      </c>
      <c r="D9" s="567">
        <v>10533</v>
      </c>
      <c r="E9" s="567">
        <v>10571</v>
      </c>
      <c r="F9" s="567">
        <v>13462</v>
      </c>
      <c r="G9" s="568">
        <v>15415</v>
      </c>
      <c r="H9" s="38"/>
      <c r="I9" s="511">
        <v>1953</v>
      </c>
      <c r="J9" s="513">
        <v>4844</v>
      </c>
      <c r="K9" s="514">
        <v>4882</v>
      </c>
      <c r="L9" s="38"/>
      <c r="M9" s="740">
        <v>36.090457426760317</v>
      </c>
      <c r="N9" s="736">
        <v>35.228446695770984</v>
      </c>
      <c r="O9" s="736">
        <v>38.483748320516852</v>
      </c>
      <c r="P9" s="741">
        <v>41.401444954744449</v>
      </c>
      <c r="Q9" s="739"/>
      <c r="R9" s="518">
        <v>2.9176966342275961</v>
      </c>
      <c r="S9" s="438">
        <v>6.1729982589734647</v>
      </c>
      <c r="T9" s="519">
        <v>5.3109875279841319</v>
      </c>
    </row>
    <row r="10" spans="2:21" ht="17.25" customHeight="1" x14ac:dyDescent="0.15">
      <c r="B10" s="239" t="s">
        <v>128</v>
      </c>
      <c r="C10" s="240"/>
      <c r="D10" s="567">
        <v>1818</v>
      </c>
      <c r="E10" s="567">
        <v>2118</v>
      </c>
      <c r="F10" s="567">
        <v>2285</v>
      </c>
      <c r="G10" s="568">
        <v>2325</v>
      </c>
      <c r="H10" s="38"/>
      <c r="I10" s="511">
        <v>40</v>
      </c>
      <c r="J10" s="513">
        <v>207</v>
      </c>
      <c r="K10" s="514">
        <v>507</v>
      </c>
      <c r="L10" s="38"/>
      <c r="M10" s="740">
        <v>6.2292273428130889</v>
      </c>
      <c r="N10" s="736">
        <v>7.0583530509547767</v>
      </c>
      <c r="O10" s="736">
        <v>6.5321174351790967</v>
      </c>
      <c r="P10" s="741">
        <v>6.2444605591813716</v>
      </c>
      <c r="Q10" s="739"/>
      <c r="R10" s="518">
        <v>-0.28765687599772516</v>
      </c>
      <c r="S10" s="438">
        <v>-0.81389249177340517</v>
      </c>
      <c r="T10" s="519">
        <v>1.5233216368282676E-2</v>
      </c>
    </row>
    <row r="11" spans="2:21" ht="17.25" customHeight="1" x14ac:dyDescent="0.15">
      <c r="B11" s="242"/>
      <c r="C11" s="241" t="s">
        <v>214</v>
      </c>
      <c r="D11" s="567">
        <v>1805</v>
      </c>
      <c r="E11" s="567">
        <v>2087</v>
      </c>
      <c r="F11" s="567">
        <v>2244</v>
      </c>
      <c r="G11" s="568">
        <v>2280</v>
      </c>
      <c r="H11" s="38"/>
      <c r="I11" s="511">
        <v>36</v>
      </c>
      <c r="J11" s="513">
        <v>193</v>
      </c>
      <c r="K11" s="514">
        <v>475</v>
      </c>
      <c r="L11" s="38"/>
      <c r="M11" s="740">
        <v>6.1846839129689908</v>
      </c>
      <c r="N11" s="736">
        <v>6.9550438231079408</v>
      </c>
      <c r="O11" s="736">
        <v>6.414910951659472</v>
      </c>
      <c r="P11" s="741">
        <v>6.1236000322294739</v>
      </c>
      <c r="Q11" s="739"/>
      <c r="R11" s="518">
        <v>-0.29131091942999809</v>
      </c>
      <c r="S11" s="438">
        <v>-0.83144379087846687</v>
      </c>
      <c r="T11" s="519">
        <v>-6.1083880739516871E-2</v>
      </c>
    </row>
    <row r="12" spans="2:21" ht="17.25" customHeight="1" x14ac:dyDescent="0.15">
      <c r="B12" s="107" t="s">
        <v>129</v>
      </c>
      <c r="C12" s="240"/>
      <c r="D12" s="567">
        <v>1198</v>
      </c>
      <c r="E12" s="567">
        <v>1115</v>
      </c>
      <c r="F12" s="567">
        <v>1134</v>
      </c>
      <c r="G12" s="568">
        <v>1180</v>
      </c>
      <c r="H12" s="38"/>
      <c r="I12" s="511">
        <v>46</v>
      </c>
      <c r="J12" s="513">
        <v>65</v>
      </c>
      <c r="K12" s="514">
        <v>-18</v>
      </c>
      <c r="L12" s="38"/>
      <c r="M12" s="740">
        <v>4.1048483810176455</v>
      </c>
      <c r="N12" s="736">
        <v>3.7157996467490921</v>
      </c>
      <c r="O12" s="736">
        <v>3.2417598124696267</v>
      </c>
      <c r="P12" s="741">
        <v>3.1692315956275348</v>
      </c>
      <c r="Q12" s="739"/>
      <c r="R12" s="518">
        <v>-7.2528216842091986E-2</v>
      </c>
      <c r="S12" s="438">
        <v>-0.54656805112155737</v>
      </c>
      <c r="T12" s="519">
        <v>-0.93561678539011073</v>
      </c>
    </row>
    <row r="13" spans="2:21" ht="17.25" customHeight="1" x14ac:dyDescent="0.15">
      <c r="B13" s="243" t="s">
        <v>130</v>
      </c>
      <c r="C13" s="240"/>
      <c r="D13" s="567">
        <v>941</v>
      </c>
      <c r="E13" s="567">
        <v>821</v>
      </c>
      <c r="F13" s="567">
        <v>920</v>
      </c>
      <c r="G13" s="568">
        <v>994</v>
      </c>
      <c r="H13" s="38"/>
      <c r="I13" s="511">
        <v>74</v>
      </c>
      <c r="J13" s="513">
        <v>173</v>
      </c>
      <c r="K13" s="514">
        <v>53</v>
      </c>
      <c r="L13" s="38"/>
      <c r="M13" s="740">
        <v>3.224259037176632</v>
      </c>
      <c r="N13" s="736">
        <v>2.7360282600726498</v>
      </c>
      <c r="O13" s="736">
        <v>2.6299991423915841</v>
      </c>
      <c r="P13" s="741">
        <v>2.6696747508930248</v>
      </c>
      <c r="Q13" s="739"/>
      <c r="R13" s="518">
        <v>3.9675608501440696E-2</v>
      </c>
      <c r="S13" s="438">
        <v>-6.6353509179625014E-2</v>
      </c>
      <c r="T13" s="519">
        <v>-0.55458428628360723</v>
      </c>
    </row>
    <row r="14" spans="2:21" ht="17.25" customHeight="1" x14ac:dyDescent="0.15">
      <c r="B14" s="107" t="s">
        <v>131</v>
      </c>
      <c r="C14" s="240"/>
      <c r="D14" s="567">
        <v>1074</v>
      </c>
      <c r="E14" s="567">
        <v>1084</v>
      </c>
      <c r="F14" s="567">
        <v>1178</v>
      </c>
      <c r="G14" s="568">
        <v>1323</v>
      </c>
      <c r="H14" s="38"/>
      <c r="I14" s="511">
        <v>145</v>
      </c>
      <c r="J14" s="513">
        <v>239</v>
      </c>
      <c r="K14" s="514">
        <v>249</v>
      </c>
      <c r="L14" s="38"/>
      <c r="M14" s="740">
        <v>3.6799725886585573</v>
      </c>
      <c r="N14" s="736">
        <v>3.6124904189022562</v>
      </c>
      <c r="O14" s="736">
        <v>3.3675423801492235</v>
      </c>
      <c r="P14" s="741">
        <v>3.5532994923857872</v>
      </c>
      <c r="Q14" s="739"/>
      <c r="R14" s="518">
        <v>0.18575711223656377</v>
      </c>
      <c r="S14" s="438">
        <v>-5.9190926516468956E-2</v>
      </c>
      <c r="T14" s="519">
        <v>-0.12667309627277001</v>
      </c>
    </row>
    <row r="15" spans="2:21" ht="17.25" customHeight="1" x14ac:dyDescent="0.15">
      <c r="B15" s="243" t="s">
        <v>132</v>
      </c>
      <c r="C15" s="240"/>
      <c r="D15" s="567">
        <v>1835</v>
      </c>
      <c r="E15" s="567">
        <v>1638</v>
      </c>
      <c r="F15" s="567">
        <v>1583</v>
      </c>
      <c r="G15" s="568">
        <v>1609</v>
      </c>
      <c r="H15" s="38"/>
      <c r="I15" s="511">
        <v>26</v>
      </c>
      <c r="J15" s="513">
        <v>-29</v>
      </c>
      <c r="K15" s="514">
        <v>-226</v>
      </c>
      <c r="L15" s="38"/>
      <c r="M15" s="740">
        <v>6.2874764433784485</v>
      </c>
      <c r="N15" s="736">
        <v>5.4587262971973205</v>
      </c>
      <c r="O15" s="736">
        <v>4.5253137417455189</v>
      </c>
      <c r="P15" s="741">
        <v>4.3214352859022913</v>
      </c>
      <c r="Q15" s="739"/>
      <c r="R15" s="518">
        <v>-0.20387845584322761</v>
      </c>
      <c r="S15" s="438">
        <v>-1.1372910112950292</v>
      </c>
      <c r="T15" s="519">
        <v>-1.9660411574761572</v>
      </c>
    </row>
    <row r="16" spans="2:21" ht="17.25" customHeight="1" x14ac:dyDescent="0.15">
      <c r="B16" s="107" t="s">
        <v>228</v>
      </c>
      <c r="C16" s="244"/>
      <c r="D16" s="569" t="s">
        <v>321</v>
      </c>
      <c r="E16" s="569" t="s">
        <v>321</v>
      </c>
      <c r="F16" s="570" t="s">
        <v>231</v>
      </c>
      <c r="G16" s="571" t="s">
        <v>321</v>
      </c>
      <c r="H16" s="38"/>
      <c r="I16" s="682" t="s">
        <v>321</v>
      </c>
      <c r="J16" s="683" t="s">
        <v>322</v>
      </c>
      <c r="K16" s="684" t="s">
        <v>321</v>
      </c>
      <c r="L16" s="156"/>
      <c r="M16" s="572" t="s">
        <v>231</v>
      </c>
      <c r="N16" s="574" t="s">
        <v>231</v>
      </c>
      <c r="O16" s="574" t="s">
        <v>231</v>
      </c>
      <c r="P16" s="573" t="s">
        <v>231</v>
      </c>
      <c r="Q16" s="498"/>
      <c r="R16" s="685" t="s">
        <v>321</v>
      </c>
      <c r="S16" s="574" t="s">
        <v>231</v>
      </c>
      <c r="T16" s="573" t="s">
        <v>231</v>
      </c>
    </row>
    <row r="17" spans="2:20" ht="17.25" customHeight="1" x14ac:dyDescent="0.15">
      <c r="B17" s="109" t="s">
        <v>36</v>
      </c>
      <c r="C17" s="111"/>
      <c r="D17" s="575">
        <v>29185</v>
      </c>
      <c r="E17" s="575">
        <v>30007</v>
      </c>
      <c r="F17" s="575">
        <v>34981</v>
      </c>
      <c r="G17" s="576">
        <v>37233</v>
      </c>
      <c r="H17" s="38"/>
      <c r="I17" s="597">
        <v>2252</v>
      </c>
      <c r="J17" s="598">
        <v>7226</v>
      </c>
      <c r="K17" s="599">
        <v>8048</v>
      </c>
      <c r="L17" s="38"/>
      <c r="M17" s="742">
        <v>100</v>
      </c>
      <c r="N17" s="743">
        <v>100</v>
      </c>
      <c r="O17" s="743">
        <v>100</v>
      </c>
      <c r="P17" s="744">
        <v>100</v>
      </c>
      <c r="R17" s="577" t="s">
        <v>231</v>
      </c>
      <c r="S17" s="578" t="s">
        <v>231</v>
      </c>
      <c r="T17" s="579" t="s">
        <v>231</v>
      </c>
    </row>
    <row r="18" spans="2:20" ht="9.75" customHeight="1" x14ac:dyDescent="0.15">
      <c r="R18" s="52"/>
      <c r="S18" s="52"/>
      <c r="T18" s="52"/>
    </row>
    <row r="19" spans="2:20" s="479" customFormat="1" x14ac:dyDescent="0.25">
      <c r="D19" s="480" t="s">
        <v>133</v>
      </c>
      <c r="E19" s="482"/>
      <c r="F19" s="482"/>
      <c r="G19" s="483" t="s">
        <v>224</v>
      </c>
      <c r="I19" s="490" t="s">
        <v>124</v>
      </c>
      <c r="J19" s="484" t="s">
        <v>225</v>
      </c>
      <c r="K19" s="485" t="s">
        <v>226</v>
      </c>
      <c r="M19" s="486" t="s">
        <v>215</v>
      </c>
      <c r="N19" s="487"/>
      <c r="O19" s="488"/>
      <c r="P19" s="483" t="s">
        <v>292</v>
      </c>
      <c r="Q19" s="489"/>
      <c r="R19" s="484" t="s">
        <v>229</v>
      </c>
      <c r="S19" s="484" t="s">
        <v>225</v>
      </c>
      <c r="T19" s="485" t="s">
        <v>226</v>
      </c>
    </row>
    <row r="20" spans="2:20" s="237" customFormat="1" ht="16.5" customHeight="1" x14ac:dyDescent="0.15">
      <c r="B20" s="757"/>
      <c r="C20" s="758"/>
      <c r="D20" s="491" t="str">
        <f>+D5</f>
        <v>2009/3</v>
      </c>
      <c r="E20" s="491" t="str">
        <f>+E5</f>
        <v>2014/3</v>
      </c>
      <c r="F20" s="491" t="str">
        <f>+F5</f>
        <v>2018/3</v>
      </c>
      <c r="G20" s="492" t="str">
        <f>+G5</f>
        <v>2019/3</v>
      </c>
      <c r="I20" s="493" t="str">
        <f>+I5</f>
        <v>'19-'18</v>
      </c>
      <c r="J20" s="494" t="str">
        <f>+J5</f>
        <v>'19-'14</v>
      </c>
      <c r="K20" s="495" t="str">
        <f>+K5</f>
        <v>'19-'09</v>
      </c>
      <c r="M20" s="496" t="str">
        <f t="shared" ref="M20:T20" si="0">+M5</f>
        <v>2009/3</v>
      </c>
      <c r="N20" s="491" t="str">
        <f t="shared" si="0"/>
        <v>2014/3</v>
      </c>
      <c r="O20" s="491" t="str">
        <f t="shared" si="0"/>
        <v>2018/3</v>
      </c>
      <c r="P20" s="492" t="str">
        <f t="shared" si="0"/>
        <v>2019/3</v>
      </c>
      <c r="Q20" s="155">
        <f t="shared" si="0"/>
        <v>0</v>
      </c>
      <c r="R20" s="493" t="str">
        <f t="shared" si="0"/>
        <v>'19-'18</v>
      </c>
      <c r="S20" s="494" t="str">
        <f t="shared" si="0"/>
        <v>'19-'14</v>
      </c>
      <c r="T20" s="495" t="str">
        <f t="shared" si="0"/>
        <v>'19-'09</v>
      </c>
    </row>
    <row r="21" spans="2:20" ht="17.25" customHeight="1" x14ac:dyDescent="0.15">
      <c r="B21" s="106" t="s">
        <v>126</v>
      </c>
      <c r="C21" s="580"/>
      <c r="D21" s="565">
        <v>2617</v>
      </c>
      <c r="E21" s="565">
        <v>2615</v>
      </c>
      <c r="F21" s="686">
        <v>2368</v>
      </c>
      <c r="G21" s="581">
        <v>1887</v>
      </c>
      <c r="H21" s="38"/>
      <c r="I21" s="515">
        <v>-481</v>
      </c>
      <c r="J21" s="512">
        <v>-728</v>
      </c>
      <c r="K21" s="514">
        <v>-730</v>
      </c>
      <c r="L21" s="38"/>
      <c r="M21" s="745">
        <v>3.6698405575577402</v>
      </c>
      <c r="N21" s="737">
        <v>3.348185705871809</v>
      </c>
      <c r="O21" s="737">
        <v>2.873472557608999</v>
      </c>
      <c r="P21" s="738">
        <v>2.2925803982553545</v>
      </c>
      <c r="R21" s="521">
        <v>-0.58089215935364447</v>
      </c>
      <c r="S21" s="522">
        <v>-1.0556053076164544</v>
      </c>
      <c r="T21" s="523">
        <v>-1.3772601593023857</v>
      </c>
    </row>
    <row r="22" spans="2:20" ht="17.25" customHeight="1" x14ac:dyDescent="0.15">
      <c r="B22" s="239" t="s">
        <v>127</v>
      </c>
      <c r="C22" s="582"/>
      <c r="D22" s="567">
        <v>36723</v>
      </c>
      <c r="E22" s="567">
        <v>43416</v>
      </c>
      <c r="F22" s="687">
        <v>47203</v>
      </c>
      <c r="G22" s="583">
        <v>47414</v>
      </c>
      <c r="H22" s="38"/>
      <c r="I22" s="511">
        <v>211</v>
      </c>
      <c r="J22" s="513">
        <v>3998</v>
      </c>
      <c r="K22" s="514">
        <v>10691</v>
      </c>
      <c r="L22" s="38"/>
      <c r="M22" s="740">
        <v>51.496964002748527</v>
      </c>
      <c r="N22" s="736">
        <v>55.588845356072824</v>
      </c>
      <c r="O22" s="736">
        <v>57.278937980074993</v>
      </c>
      <c r="P22" s="741">
        <v>57.604879174816844</v>
      </c>
      <c r="R22" s="518">
        <v>0.32594119474185135</v>
      </c>
      <c r="S22" s="520">
        <v>2.0160338187440203</v>
      </c>
      <c r="T22" s="519">
        <v>6.1079151720683171</v>
      </c>
    </row>
    <row r="23" spans="2:20" ht="17.25" customHeight="1" x14ac:dyDescent="0.15">
      <c r="B23" s="103"/>
      <c r="C23" s="241" t="s">
        <v>212</v>
      </c>
      <c r="D23" s="567">
        <v>15604</v>
      </c>
      <c r="E23" s="567">
        <v>19232</v>
      </c>
      <c r="F23" s="687">
        <v>19641</v>
      </c>
      <c r="G23" s="583">
        <v>20363</v>
      </c>
      <c r="H23" s="38"/>
      <c r="I23" s="511">
        <v>722</v>
      </c>
      <c r="J23" s="513">
        <v>1131</v>
      </c>
      <c r="K23" s="514">
        <v>4759</v>
      </c>
      <c r="L23" s="38"/>
      <c r="M23" s="740">
        <v>21.881617141815429</v>
      </c>
      <c r="N23" s="736">
        <v>24.624209367237714</v>
      </c>
      <c r="O23" s="736">
        <v>23.833561868242548</v>
      </c>
      <c r="P23" s="741">
        <v>24.739700397283407</v>
      </c>
      <c r="R23" s="518">
        <v>0.90613852904085945</v>
      </c>
      <c r="S23" s="520">
        <v>0.11549103004569261</v>
      </c>
      <c r="T23" s="519">
        <v>2.858083255467978</v>
      </c>
    </row>
    <row r="24" spans="2:20" ht="17.25" customHeight="1" x14ac:dyDescent="0.15">
      <c r="B24" s="103"/>
      <c r="C24" s="241" t="s">
        <v>213</v>
      </c>
      <c r="D24" s="567">
        <v>18968</v>
      </c>
      <c r="E24" s="567">
        <v>22314</v>
      </c>
      <c r="F24" s="687">
        <v>24933</v>
      </c>
      <c r="G24" s="583">
        <v>24210</v>
      </c>
      <c r="H24" s="38"/>
      <c r="I24" s="511">
        <v>-723</v>
      </c>
      <c r="J24" s="513">
        <v>1896</v>
      </c>
      <c r="K24" s="514">
        <v>5242</v>
      </c>
      <c r="L24" s="38"/>
      <c r="M24" s="740">
        <v>26.598981924247312</v>
      </c>
      <c r="N24" s="736">
        <v>28.570331105477454</v>
      </c>
      <c r="O24" s="736">
        <v>30.255190573845091</v>
      </c>
      <c r="P24" s="741">
        <v>29.41355137348285</v>
      </c>
      <c r="R24" s="518">
        <v>-0.84163920036224127</v>
      </c>
      <c r="S24" s="520">
        <v>0.84322026800539618</v>
      </c>
      <c r="T24" s="519">
        <v>2.8145694492355382</v>
      </c>
    </row>
    <row r="25" spans="2:20" ht="17.25" customHeight="1" x14ac:dyDescent="0.15">
      <c r="B25" s="239" t="s">
        <v>128</v>
      </c>
      <c r="C25" s="582"/>
      <c r="D25" s="567">
        <v>2360</v>
      </c>
      <c r="E25" s="567">
        <v>2177</v>
      </c>
      <c r="F25" s="687">
        <v>2101</v>
      </c>
      <c r="G25" s="583">
        <v>2082</v>
      </c>
      <c r="H25" s="38"/>
      <c r="I25" s="511">
        <v>-19</v>
      </c>
      <c r="J25" s="513">
        <v>-95</v>
      </c>
      <c r="K25" s="514">
        <v>-278</v>
      </c>
      <c r="L25" s="38"/>
      <c r="M25" s="740">
        <v>3.3094473503386577</v>
      </c>
      <c r="N25" s="736">
        <v>2.787380604850068</v>
      </c>
      <c r="O25" s="736">
        <v>2.5494788190610249</v>
      </c>
      <c r="P25" s="741">
        <v>2.5294925220814246</v>
      </c>
      <c r="R25" s="518">
        <v>-1.9986296979600304E-2</v>
      </c>
      <c r="S25" s="520">
        <v>-0.25788808276864339</v>
      </c>
      <c r="T25" s="519">
        <v>-0.77995482825723306</v>
      </c>
    </row>
    <row r="26" spans="2:20" ht="17.25" customHeight="1" x14ac:dyDescent="0.15">
      <c r="B26" s="242"/>
      <c r="C26" s="241" t="s">
        <v>214</v>
      </c>
      <c r="D26" s="567">
        <v>2337</v>
      </c>
      <c r="E26" s="567">
        <v>2158</v>
      </c>
      <c r="F26" s="687">
        <v>2065</v>
      </c>
      <c r="G26" s="583">
        <v>1914</v>
      </c>
      <c r="H26" s="38"/>
      <c r="I26" s="511">
        <v>-151</v>
      </c>
      <c r="J26" s="513">
        <v>-244</v>
      </c>
      <c r="K26" s="514">
        <v>-423</v>
      </c>
      <c r="L26" s="38"/>
      <c r="M26" s="740">
        <v>3.2771942617548482</v>
      </c>
      <c r="N26" s="736">
        <v>2.7630534429335993</v>
      </c>
      <c r="O26" s="736">
        <v>2.5057942700433204</v>
      </c>
      <c r="P26" s="741">
        <v>2.325383615400503</v>
      </c>
      <c r="R26" s="518">
        <v>-0.18041065464281747</v>
      </c>
      <c r="S26" s="520">
        <v>-0.43766982753309636</v>
      </c>
      <c r="T26" s="519">
        <v>-0.9518106463543452</v>
      </c>
    </row>
    <row r="27" spans="2:20" ht="17.25" customHeight="1" x14ac:dyDescent="0.15">
      <c r="B27" s="107" t="s">
        <v>129</v>
      </c>
      <c r="C27" s="582"/>
      <c r="D27" s="567">
        <v>1760</v>
      </c>
      <c r="E27" s="567">
        <v>1772</v>
      </c>
      <c r="F27" s="687">
        <v>1937</v>
      </c>
      <c r="G27" s="583">
        <v>1962</v>
      </c>
      <c r="H27" s="38"/>
      <c r="I27" s="511">
        <v>25</v>
      </c>
      <c r="J27" s="513">
        <v>190</v>
      </c>
      <c r="K27" s="514">
        <v>202</v>
      </c>
      <c r="L27" s="38"/>
      <c r="M27" s="740">
        <v>2.4680624307610328</v>
      </c>
      <c r="N27" s="736">
        <v>2.2688279429464031</v>
      </c>
      <c r="O27" s="736">
        <v>2.3504714290914825</v>
      </c>
      <c r="P27" s="741">
        <v>2.3837004458807662</v>
      </c>
      <c r="R27" s="518">
        <v>3.3229016789283694E-2</v>
      </c>
      <c r="S27" s="520">
        <v>0.11487250293436313</v>
      </c>
      <c r="T27" s="519">
        <v>-8.4361984880266583E-2</v>
      </c>
    </row>
    <row r="28" spans="2:20" ht="17.25" customHeight="1" x14ac:dyDescent="0.15">
      <c r="B28" s="243" t="s">
        <v>130</v>
      </c>
      <c r="C28" s="582"/>
      <c r="D28" s="567">
        <v>2010</v>
      </c>
      <c r="E28" s="567">
        <v>2248</v>
      </c>
      <c r="F28" s="687">
        <v>2242</v>
      </c>
      <c r="G28" s="583">
        <v>2262</v>
      </c>
      <c r="H28" s="38"/>
      <c r="I28" s="511">
        <v>20</v>
      </c>
      <c r="J28" s="513">
        <v>14</v>
      </c>
      <c r="K28" s="514">
        <v>252</v>
      </c>
      <c r="L28" s="38"/>
      <c r="M28" s="740">
        <v>2.818639480585043</v>
      </c>
      <c r="N28" s="736">
        <v>2.878287367801081</v>
      </c>
      <c r="O28" s="736">
        <v>2.7205766360470336</v>
      </c>
      <c r="P28" s="741">
        <v>2.7481806363824126</v>
      </c>
      <c r="R28" s="518">
        <v>2.760400033537902E-2</v>
      </c>
      <c r="S28" s="520">
        <v>-0.13010673141866835</v>
      </c>
      <c r="T28" s="519">
        <v>-7.0458844202630377E-2</v>
      </c>
    </row>
    <row r="29" spans="2:20" ht="17.25" customHeight="1" x14ac:dyDescent="0.15">
      <c r="B29" s="107" t="s">
        <v>131</v>
      </c>
      <c r="C29" s="582"/>
      <c r="D29" s="567">
        <v>1650</v>
      </c>
      <c r="E29" s="567">
        <v>1702</v>
      </c>
      <c r="F29" s="687">
        <v>1725</v>
      </c>
      <c r="G29" s="583">
        <v>1765</v>
      </c>
      <c r="H29" s="38"/>
      <c r="I29" s="511">
        <v>40</v>
      </c>
      <c r="J29" s="513">
        <v>63</v>
      </c>
      <c r="K29" s="514">
        <v>115</v>
      </c>
      <c r="L29" s="38"/>
      <c r="M29" s="740">
        <v>2.313808528838468</v>
      </c>
      <c r="N29" s="736">
        <v>2.1792015569383625</v>
      </c>
      <c r="O29" s="736">
        <v>2.0932179737650012</v>
      </c>
      <c r="P29" s="741">
        <v>2.1443584541180187</v>
      </c>
      <c r="R29" s="518">
        <v>5.1140480353017548E-2</v>
      </c>
      <c r="S29" s="520">
        <v>-3.4843102820343752E-2</v>
      </c>
      <c r="T29" s="519">
        <v>-0.16945007472044926</v>
      </c>
    </row>
    <row r="30" spans="2:20" ht="17.25" customHeight="1" x14ac:dyDescent="0.15">
      <c r="B30" s="243" t="s">
        <v>132</v>
      </c>
      <c r="C30" s="582"/>
      <c r="D30" s="567">
        <v>6193</v>
      </c>
      <c r="E30" s="567">
        <v>6495</v>
      </c>
      <c r="F30" s="687">
        <v>7014</v>
      </c>
      <c r="G30" s="583">
        <v>7071</v>
      </c>
      <c r="H30" s="38"/>
      <c r="I30" s="511">
        <v>57</v>
      </c>
      <c r="J30" s="513">
        <v>576</v>
      </c>
      <c r="K30" s="514">
        <v>878</v>
      </c>
      <c r="L30" s="38"/>
      <c r="M30" s="740">
        <v>8.6844946782403838</v>
      </c>
      <c r="N30" s="736">
        <v>8.3160482446032109</v>
      </c>
      <c r="O30" s="736">
        <v>8.5112063002827369</v>
      </c>
      <c r="P30" s="741">
        <v>8.590798090123803</v>
      </c>
      <c r="R30" s="518">
        <v>7.9591789841066074E-2</v>
      </c>
      <c r="S30" s="520">
        <v>0.27474984552059212</v>
      </c>
      <c r="T30" s="519">
        <v>-9.369658811658077E-2</v>
      </c>
    </row>
    <row r="31" spans="2:20" ht="17.25" customHeight="1" x14ac:dyDescent="0.15">
      <c r="B31" s="107" t="s">
        <v>228</v>
      </c>
      <c r="C31" s="584"/>
      <c r="D31" s="585">
        <v>17998</v>
      </c>
      <c r="E31" s="585">
        <v>17676</v>
      </c>
      <c r="F31" s="688">
        <v>17819</v>
      </c>
      <c r="G31" s="586">
        <v>17865</v>
      </c>
      <c r="H31" s="38"/>
      <c r="I31" s="516">
        <v>46</v>
      </c>
      <c r="J31" s="587">
        <v>189</v>
      </c>
      <c r="K31" s="517">
        <v>-133</v>
      </c>
      <c r="L31" s="38"/>
      <c r="M31" s="746">
        <v>25.238742970930151</v>
      </c>
      <c r="N31" s="747">
        <v>22.631942843973267</v>
      </c>
      <c r="O31" s="747">
        <v>21.62263830406873</v>
      </c>
      <c r="P31" s="748">
        <v>21.704795344373036</v>
      </c>
      <c r="Q31" s="499"/>
      <c r="R31" s="518">
        <v>8.215704030430615E-2</v>
      </c>
      <c r="S31" s="520">
        <v>-0.92714749960023113</v>
      </c>
      <c r="T31" s="519">
        <v>-3.533947626557115</v>
      </c>
    </row>
    <row r="32" spans="2:20" ht="17.25" customHeight="1" x14ac:dyDescent="0.15">
      <c r="B32" s="109" t="s">
        <v>36</v>
      </c>
      <c r="C32" s="588"/>
      <c r="D32" s="575">
        <v>71311</v>
      </c>
      <c r="E32" s="575">
        <v>78102</v>
      </c>
      <c r="F32" s="689">
        <v>82409</v>
      </c>
      <c r="G32" s="589">
        <v>82309</v>
      </c>
      <c r="H32" s="38"/>
      <c r="I32" s="597">
        <v>-100</v>
      </c>
      <c r="J32" s="598">
        <v>4207</v>
      </c>
      <c r="K32" s="599">
        <v>10998</v>
      </c>
      <c r="L32" s="38"/>
      <c r="M32" s="742">
        <v>100</v>
      </c>
      <c r="N32" s="743">
        <v>100</v>
      </c>
      <c r="O32" s="743">
        <v>100</v>
      </c>
      <c r="P32" s="744">
        <v>100</v>
      </c>
      <c r="R32" s="590" t="s">
        <v>231</v>
      </c>
      <c r="S32" s="591" t="s">
        <v>231</v>
      </c>
      <c r="T32" s="592" t="s">
        <v>231</v>
      </c>
    </row>
    <row r="33" spans="2:20" x14ac:dyDescent="0.15">
      <c r="B33" s="41"/>
      <c r="D33" s="38"/>
      <c r="E33" s="52"/>
      <c r="F33" s="52"/>
      <c r="G33" s="52"/>
      <c r="H33" s="38"/>
      <c r="I33" s="38"/>
      <c r="J33" s="38"/>
      <c r="K33" s="52"/>
      <c r="L33" s="38"/>
      <c r="N33" s="500"/>
      <c r="O33" s="500"/>
      <c r="P33" s="500"/>
      <c r="S33" s="501"/>
      <c r="T33" s="501" t="s">
        <v>313</v>
      </c>
    </row>
    <row r="34" spans="2:20" x14ac:dyDescent="0.15">
      <c r="I34" s="38"/>
      <c r="J34" s="52"/>
      <c r="K34" s="52"/>
    </row>
    <row r="35" spans="2:20" x14ac:dyDescent="0.15">
      <c r="I35" s="38"/>
      <c r="J35" s="52"/>
      <c r="K35" s="52"/>
    </row>
    <row r="36" spans="2:20" x14ac:dyDescent="0.15">
      <c r="I36" s="38"/>
      <c r="J36" s="52"/>
      <c r="K36" s="52"/>
    </row>
    <row r="37" spans="2:20" x14ac:dyDescent="0.15">
      <c r="I37" s="38"/>
      <c r="J37" s="52"/>
      <c r="K37" s="52"/>
    </row>
    <row r="38" spans="2:20" x14ac:dyDescent="0.15">
      <c r="I38" s="38"/>
      <c r="J38" s="52"/>
      <c r="K38" s="52"/>
    </row>
    <row r="39" spans="2:20" x14ac:dyDescent="0.15">
      <c r="I39" s="38"/>
      <c r="J39" s="52"/>
      <c r="K39" s="52"/>
    </row>
  </sheetData>
  <mergeCells count="1">
    <mergeCell ref="B2:T2"/>
  </mergeCells>
  <phoneticPr fontId="2"/>
  <pageMargins left="0.7" right="0.7" top="0.75" bottom="0.75" header="0.3" footer="0.3"/>
  <pageSetup paperSize="9" scale="8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Z42"/>
  <sheetViews>
    <sheetView showGridLines="0" view="pageBreakPreview" zoomScale="75" zoomScaleNormal="75" zoomScaleSheetLayoutView="75" workbookViewId="0">
      <pane xSplit="4" ySplit="6" topLeftCell="J7" activePane="bottomRight" state="frozen"/>
      <selection activeCell="K25" sqref="K25"/>
      <selection pane="topRight" activeCell="K25" sqref="K25"/>
      <selection pane="bottomLeft" activeCell="K25" sqref="K25"/>
      <selection pane="bottomRight" activeCell="B2" sqref="B2:U2"/>
    </sheetView>
  </sheetViews>
  <sheetFormatPr defaultRowHeight="15" x14ac:dyDescent="0.25"/>
  <cols>
    <col min="1" max="1" width="2" style="24" customWidth="1"/>
    <col min="2" max="2" width="2.375" style="24" customWidth="1"/>
    <col min="3" max="3" width="11.75" style="24" customWidth="1"/>
    <col min="4" max="4" width="21.875" style="25" customWidth="1"/>
    <col min="5" max="12" width="11.625" style="25" customWidth="1"/>
    <col min="13" max="15" width="12" style="24" customWidth="1"/>
    <col min="16" max="16" width="13" style="24" customWidth="1"/>
    <col min="17" max="21" width="11.25" style="24" customWidth="1"/>
    <col min="22" max="16384" width="9" style="24"/>
  </cols>
  <sheetData>
    <row r="1" spans="2:26" s="10" customFormat="1" ht="6.75" customHeight="1" x14ac:dyDescent="0.15">
      <c r="X1" s="12"/>
      <c r="Y1" s="12"/>
      <c r="Z1" s="12"/>
    </row>
    <row r="2" spans="2:26" s="10" customFormat="1" ht="33.75" customHeight="1" x14ac:dyDescent="0.15">
      <c r="B2" s="783" t="s">
        <v>164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7"/>
      <c r="W2" s="77"/>
      <c r="X2" s="77"/>
      <c r="Y2" s="77"/>
      <c r="Z2" s="77"/>
    </row>
    <row r="3" spans="2:26" s="10" customFormat="1" ht="11.25" customHeight="1" x14ac:dyDescent="0.15">
      <c r="X3" s="12"/>
      <c r="Y3" s="12"/>
      <c r="Z3" s="12"/>
    </row>
    <row r="4" spans="2:26" ht="16.5" customHeight="1" x14ac:dyDescent="0.25">
      <c r="B4" s="4" t="s">
        <v>69</v>
      </c>
    </row>
    <row r="5" spans="2:26" s="19" customFormat="1" ht="15.75" customHeight="1" x14ac:dyDescent="0.15">
      <c r="B5" s="4" t="s">
        <v>77</v>
      </c>
      <c r="D5" s="20"/>
      <c r="E5" s="54"/>
      <c r="F5" s="54"/>
      <c r="G5" s="54"/>
      <c r="H5" s="54"/>
      <c r="I5" s="54"/>
      <c r="J5" s="54"/>
      <c r="K5" s="54"/>
      <c r="M5" s="54"/>
      <c r="N5" s="54"/>
      <c r="P5" s="54"/>
      <c r="Q5" s="54"/>
      <c r="R5" s="54"/>
      <c r="S5" s="54"/>
      <c r="T5" s="54"/>
      <c r="U5" s="54" t="s">
        <v>74</v>
      </c>
    </row>
    <row r="6" spans="2:26" ht="29.25" customHeight="1" x14ac:dyDescent="0.25">
      <c r="B6" s="112"/>
      <c r="C6" s="113"/>
      <c r="D6" s="113"/>
      <c r="E6" s="229" t="s">
        <v>235</v>
      </c>
      <c r="F6" s="229" t="s">
        <v>236</v>
      </c>
      <c r="G6" s="229" t="s">
        <v>237</v>
      </c>
      <c r="H6" s="315" t="s">
        <v>238</v>
      </c>
      <c r="I6" s="315" t="s">
        <v>239</v>
      </c>
      <c r="J6" s="315" t="s">
        <v>240</v>
      </c>
      <c r="K6" s="315" t="s">
        <v>252</v>
      </c>
      <c r="L6" s="315" t="s">
        <v>256</v>
      </c>
      <c r="M6" s="315" t="s">
        <v>262</v>
      </c>
      <c r="N6" s="315" t="s">
        <v>266</v>
      </c>
      <c r="O6" s="315" t="s">
        <v>273</v>
      </c>
      <c r="P6" s="315" t="s">
        <v>279</v>
      </c>
      <c r="Q6" s="315" t="s">
        <v>285</v>
      </c>
      <c r="R6" s="315" t="s">
        <v>289</v>
      </c>
      <c r="S6" s="315" t="s">
        <v>297</v>
      </c>
      <c r="T6" s="315" t="s">
        <v>306</v>
      </c>
      <c r="U6" s="315" t="s">
        <v>328</v>
      </c>
    </row>
    <row r="7" spans="2:26" ht="16.5" customHeight="1" x14ac:dyDescent="0.25">
      <c r="B7" s="114"/>
      <c r="C7" s="115" t="s">
        <v>52</v>
      </c>
      <c r="D7" s="371"/>
      <c r="E7" s="341"/>
      <c r="F7" s="341"/>
      <c r="G7" s="341"/>
      <c r="H7" s="350"/>
      <c r="I7" s="350"/>
      <c r="J7" s="350"/>
      <c r="K7" s="350"/>
      <c r="L7" s="350"/>
      <c r="M7" s="664"/>
      <c r="N7" s="664"/>
      <c r="O7" s="664"/>
      <c r="P7" s="664"/>
      <c r="Q7" s="664"/>
      <c r="R7" s="664"/>
      <c r="S7" s="664">
        <v>44</v>
      </c>
      <c r="T7" s="664">
        <v>50</v>
      </c>
      <c r="U7" s="664">
        <v>36</v>
      </c>
      <c r="W7" s="769"/>
    </row>
    <row r="8" spans="2:26" ht="16.5" customHeight="1" x14ac:dyDescent="0.25">
      <c r="B8" s="116"/>
      <c r="C8" s="117" t="s">
        <v>53</v>
      </c>
      <c r="D8" s="372"/>
      <c r="E8" s="342"/>
      <c r="F8" s="342"/>
      <c r="G8" s="342"/>
      <c r="H8" s="348"/>
      <c r="I8" s="348"/>
      <c r="J8" s="348"/>
      <c r="K8" s="348"/>
      <c r="L8" s="348"/>
      <c r="M8" s="665"/>
      <c r="N8" s="665"/>
      <c r="O8" s="665"/>
      <c r="P8" s="665"/>
      <c r="Q8" s="665"/>
      <c r="R8" s="665"/>
      <c r="S8" s="665">
        <v>251</v>
      </c>
      <c r="T8" s="665">
        <v>261</v>
      </c>
      <c r="U8" s="665">
        <v>260</v>
      </c>
    </row>
    <row r="9" spans="2:26" ht="16.5" customHeight="1" x14ac:dyDescent="0.25">
      <c r="B9" s="116"/>
      <c r="C9" s="118" t="s">
        <v>54</v>
      </c>
      <c r="D9" s="340"/>
      <c r="E9" s="343"/>
      <c r="F9" s="343"/>
      <c r="G9" s="343"/>
      <c r="H9" s="352"/>
      <c r="I9" s="352"/>
      <c r="J9" s="352"/>
      <c r="K9" s="352"/>
      <c r="L9" s="352"/>
      <c r="M9" s="666"/>
      <c r="N9" s="666"/>
      <c r="O9" s="666"/>
      <c r="P9" s="666"/>
      <c r="Q9" s="666"/>
      <c r="R9" s="666"/>
      <c r="S9" s="666">
        <v>151</v>
      </c>
      <c r="T9" s="666">
        <v>168</v>
      </c>
      <c r="U9" s="666">
        <v>219</v>
      </c>
    </row>
    <row r="10" spans="2:26" ht="16.5" customHeight="1" x14ac:dyDescent="0.25">
      <c r="B10" s="119" t="s">
        <v>55</v>
      </c>
      <c r="C10" s="120"/>
      <c r="D10" s="120"/>
      <c r="E10" s="344"/>
      <c r="F10" s="344"/>
      <c r="G10" s="344"/>
      <c r="H10" s="353"/>
      <c r="I10" s="353"/>
      <c r="J10" s="353"/>
      <c r="K10" s="353"/>
      <c r="L10" s="353"/>
      <c r="M10" s="667"/>
      <c r="N10" s="667"/>
      <c r="O10" s="667"/>
      <c r="P10" s="667"/>
      <c r="Q10" s="667"/>
      <c r="R10" s="667"/>
      <c r="S10" s="667">
        <v>446</v>
      </c>
      <c r="T10" s="667">
        <v>479</v>
      </c>
      <c r="U10" s="667">
        <v>514</v>
      </c>
    </row>
    <row r="11" spans="2:26" ht="16.5" customHeight="1" thickBot="1" x14ac:dyDescent="0.3">
      <c r="B11" s="121" t="s">
        <v>56</v>
      </c>
      <c r="C11" s="122"/>
      <c r="D11" s="122"/>
      <c r="E11" s="345"/>
      <c r="F11" s="345"/>
      <c r="G11" s="345"/>
      <c r="H11" s="354"/>
      <c r="I11" s="354"/>
      <c r="J11" s="354"/>
      <c r="K11" s="354"/>
      <c r="L11" s="354"/>
      <c r="M11" s="668"/>
      <c r="N11" s="668"/>
      <c r="O11" s="668"/>
      <c r="P11" s="668"/>
      <c r="Q11" s="668"/>
      <c r="R11" s="668"/>
      <c r="S11" s="668">
        <v>20888</v>
      </c>
      <c r="T11" s="668">
        <v>20186</v>
      </c>
      <c r="U11" s="668">
        <v>23154</v>
      </c>
    </row>
    <row r="12" spans="2:26" ht="16.5" customHeight="1" thickTop="1" x14ac:dyDescent="0.25">
      <c r="B12" s="123" t="s">
        <v>57</v>
      </c>
      <c r="C12" s="120"/>
      <c r="D12" s="120"/>
      <c r="E12" s="344"/>
      <c r="F12" s="344"/>
      <c r="G12" s="344"/>
      <c r="H12" s="353"/>
      <c r="I12" s="353"/>
      <c r="J12" s="353"/>
      <c r="K12" s="353"/>
      <c r="L12" s="353"/>
      <c r="M12" s="667"/>
      <c r="N12" s="667"/>
      <c r="O12" s="667"/>
      <c r="P12" s="667"/>
      <c r="Q12" s="667"/>
      <c r="R12" s="667"/>
      <c r="S12" s="667">
        <v>21334</v>
      </c>
      <c r="T12" s="667">
        <v>20666</v>
      </c>
      <c r="U12" s="667">
        <v>23668</v>
      </c>
    </row>
    <row r="13" spans="2:26" ht="8.25" customHeight="1" x14ac:dyDescent="0.25">
      <c r="B13" s="25"/>
      <c r="C13" s="25"/>
      <c r="E13" s="32"/>
      <c r="F13" s="32"/>
      <c r="G13" s="32"/>
      <c r="H13" s="32"/>
      <c r="I13" s="32"/>
      <c r="J13" s="32"/>
      <c r="K13" s="32"/>
      <c r="L13" s="32"/>
      <c r="M13" s="601"/>
      <c r="N13" s="601"/>
      <c r="O13" s="601"/>
      <c r="P13" s="601"/>
      <c r="Q13" s="601"/>
      <c r="R13" s="601"/>
      <c r="S13" s="601"/>
      <c r="T13" s="601"/>
      <c r="U13" s="601"/>
    </row>
    <row r="14" spans="2:26" ht="16.5" customHeight="1" x14ac:dyDescent="0.25">
      <c r="B14" s="1" t="s">
        <v>71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2:26" ht="16.5" customHeight="1" x14ac:dyDescent="0.25">
      <c r="B15" s="114"/>
      <c r="C15" s="124" t="s">
        <v>58</v>
      </c>
      <c r="D15" s="136"/>
      <c r="E15" s="347"/>
      <c r="F15" s="34"/>
      <c r="G15" s="347"/>
      <c r="H15" s="210"/>
      <c r="I15" s="210"/>
      <c r="J15" s="210"/>
      <c r="K15" s="210"/>
      <c r="L15" s="210"/>
      <c r="M15" s="669"/>
      <c r="N15" s="669"/>
      <c r="O15" s="669"/>
      <c r="P15" s="669"/>
      <c r="Q15" s="669"/>
      <c r="R15" s="669"/>
      <c r="S15" s="669">
        <v>44</v>
      </c>
      <c r="T15" s="669">
        <v>50</v>
      </c>
      <c r="U15" s="669">
        <v>36</v>
      </c>
      <c r="W15" s="769"/>
    </row>
    <row r="16" spans="2:26" ht="16.5" customHeight="1" x14ac:dyDescent="0.25">
      <c r="B16" s="116"/>
      <c r="C16" s="116"/>
      <c r="D16" s="137" t="s">
        <v>59</v>
      </c>
      <c r="E16" s="347"/>
      <c r="F16" s="34"/>
      <c r="G16" s="347"/>
      <c r="H16" s="210"/>
      <c r="I16" s="210"/>
      <c r="J16" s="210"/>
      <c r="K16" s="210"/>
      <c r="L16" s="210"/>
      <c r="M16" s="669"/>
      <c r="N16" s="669"/>
      <c r="O16" s="669"/>
      <c r="P16" s="669"/>
      <c r="Q16" s="669"/>
      <c r="R16" s="669"/>
      <c r="S16" s="669">
        <v>26</v>
      </c>
      <c r="T16" s="669">
        <v>20</v>
      </c>
      <c r="U16" s="669">
        <v>19</v>
      </c>
    </row>
    <row r="17" spans="2:21" ht="16.5" customHeight="1" x14ac:dyDescent="0.25">
      <c r="B17" s="116"/>
      <c r="C17" s="116"/>
      <c r="D17" s="138" t="s">
        <v>60</v>
      </c>
      <c r="E17" s="348"/>
      <c r="F17" s="50"/>
      <c r="G17" s="348"/>
      <c r="H17" s="209"/>
      <c r="I17" s="209"/>
      <c r="J17" s="209"/>
      <c r="K17" s="209"/>
      <c r="L17" s="209"/>
      <c r="M17" s="568"/>
      <c r="N17" s="568"/>
      <c r="O17" s="568"/>
      <c r="P17" s="568"/>
      <c r="Q17" s="568"/>
      <c r="R17" s="568"/>
      <c r="S17" s="568">
        <v>18</v>
      </c>
      <c r="T17" s="568">
        <v>31</v>
      </c>
      <c r="U17" s="568">
        <v>17</v>
      </c>
    </row>
    <row r="18" spans="2:21" ht="16.5" customHeight="1" x14ac:dyDescent="0.25">
      <c r="B18" s="116"/>
      <c r="C18" s="119"/>
      <c r="D18" s="139" t="s">
        <v>61</v>
      </c>
      <c r="E18" s="349"/>
      <c r="F18" s="59"/>
      <c r="G18" s="349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>
        <v>1</v>
      </c>
      <c r="T18" s="211">
        <v>1</v>
      </c>
      <c r="U18" s="211">
        <v>1</v>
      </c>
    </row>
    <row r="19" spans="2:21" ht="16.5" customHeight="1" x14ac:dyDescent="0.25">
      <c r="B19" s="116"/>
      <c r="C19" s="121" t="s">
        <v>53</v>
      </c>
      <c r="D19" s="136"/>
      <c r="E19" s="347"/>
      <c r="F19" s="34"/>
      <c r="G19" s="347"/>
      <c r="H19" s="210"/>
      <c r="I19" s="210"/>
      <c r="J19" s="210"/>
      <c r="K19" s="210"/>
      <c r="L19" s="210"/>
      <c r="M19" s="669"/>
      <c r="N19" s="669"/>
      <c r="O19" s="669"/>
      <c r="P19" s="669"/>
      <c r="Q19" s="669"/>
      <c r="R19" s="669"/>
      <c r="S19" s="669">
        <v>251</v>
      </c>
      <c r="T19" s="669">
        <v>261</v>
      </c>
      <c r="U19" s="669">
        <v>231</v>
      </c>
    </row>
    <row r="20" spans="2:21" ht="16.5" customHeight="1" x14ac:dyDescent="0.25">
      <c r="B20" s="116"/>
      <c r="C20" s="116"/>
      <c r="D20" s="140" t="s">
        <v>59</v>
      </c>
      <c r="E20" s="350"/>
      <c r="F20" s="58"/>
      <c r="G20" s="350"/>
      <c r="H20" s="208"/>
      <c r="I20" s="208"/>
      <c r="J20" s="208"/>
      <c r="K20" s="208"/>
      <c r="L20" s="208"/>
      <c r="M20" s="670"/>
      <c r="N20" s="670"/>
      <c r="O20" s="670"/>
      <c r="P20" s="670"/>
      <c r="Q20" s="670"/>
      <c r="R20" s="670"/>
      <c r="S20" s="670">
        <v>100</v>
      </c>
      <c r="T20" s="670">
        <v>105</v>
      </c>
      <c r="U20" s="670">
        <v>102</v>
      </c>
    </row>
    <row r="21" spans="2:21" ht="16.5" customHeight="1" x14ac:dyDescent="0.25">
      <c r="B21" s="116"/>
      <c r="C21" s="116"/>
      <c r="D21" s="138" t="s">
        <v>60</v>
      </c>
      <c r="E21" s="348"/>
      <c r="F21" s="50"/>
      <c r="G21" s="348"/>
      <c r="H21" s="209"/>
      <c r="I21" s="209"/>
      <c r="J21" s="209"/>
      <c r="K21" s="209"/>
      <c r="L21" s="209"/>
      <c r="M21" s="568"/>
      <c r="N21" s="568"/>
      <c r="O21" s="568"/>
      <c r="P21" s="568"/>
      <c r="Q21" s="568"/>
      <c r="R21" s="568"/>
      <c r="S21" s="568">
        <v>126</v>
      </c>
      <c r="T21" s="568">
        <v>127</v>
      </c>
      <c r="U21" s="568">
        <v>129</v>
      </c>
    </row>
    <row r="22" spans="2:21" ht="16.5" customHeight="1" x14ac:dyDescent="0.25">
      <c r="B22" s="116"/>
      <c r="C22" s="119"/>
      <c r="D22" s="141" t="s">
        <v>61</v>
      </c>
      <c r="E22" s="349"/>
      <c r="F22" s="59"/>
      <c r="G22" s="349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>
        <v>0.89900000000000002</v>
      </c>
      <c r="T22" s="211">
        <v>0.89</v>
      </c>
      <c r="U22" s="211">
        <v>0.89</v>
      </c>
    </row>
    <row r="23" spans="2:21" ht="16.5" customHeight="1" x14ac:dyDescent="0.25">
      <c r="B23" s="116"/>
      <c r="C23" s="121" t="s">
        <v>54</v>
      </c>
      <c r="D23" s="136"/>
      <c r="E23" s="347"/>
      <c r="F23" s="34"/>
      <c r="G23" s="347"/>
      <c r="H23" s="210"/>
      <c r="I23" s="210"/>
      <c r="J23" s="210"/>
      <c r="K23" s="210"/>
      <c r="L23" s="210"/>
      <c r="M23" s="669"/>
      <c r="N23" s="669"/>
      <c r="O23" s="669"/>
      <c r="P23" s="669"/>
      <c r="Q23" s="669"/>
      <c r="R23" s="669"/>
      <c r="S23" s="669">
        <v>151</v>
      </c>
      <c r="T23" s="669">
        <v>168</v>
      </c>
      <c r="U23" s="669">
        <v>110</v>
      </c>
    </row>
    <row r="24" spans="2:21" ht="16.5" customHeight="1" x14ac:dyDescent="0.25">
      <c r="B24" s="116"/>
      <c r="C24" s="116"/>
      <c r="D24" s="140" t="s">
        <v>59</v>
      </c>
      <c r="E24" s="350"/>
      <c r="F24" s="58"/>
      <c r="G24" s="350"/>
      <c r="H24" s="208"/>
      <c r="I24" s="208"/>
      <c r="J24" s="208"/>
      <c r="K24" s="208"/>
      <c r="L24" s="208"/>
      <c r="M24" s="670"/>
      <c r="N24" s="670"/>
      <c r="O24" s="670"/>
      <c r="P24" s="670"/>
      <c r="Q24" s="670"/>
      <c r="R24" s="670"/>
      <c r="S24" s="670">
        <v>15</v>
      </c>
      <c r="T24" s="670">
        <v>40</v>
      </c>
      <c r="U24" s="670">
        <v>50</v>
      </c>
    </row>
    <row r="25" spans="2:21" ht="16.5" customHeight="1" x14ac:dyDescent="0.25">
      <c r="B25" s="116"/>
      <c r="C25" s="116"/>
      <c r="D25" s="138" t="s">
        <v>60</v>
      </c>
      <c r="E25" s="348"/>
      <c r="F25" s="50"/>
      <c r="G25" s="348"/>
      <c r="H25" s="209"/>
      <c r="I25" s="209"/>
      <c r="J25" s="209"/>
      <c r="K25" s="209"/>
      <c r="L25" s="209"/>
      <c r="M25" s="568"/>
      <c r="N25" s="568"/>
      <c r="O25" s="568"/>
      <c r="P25" s="568"/>
      <c r="Q25" s="568"/>
      <c r="R25" s="568"/>
      <c r="S25" s="568">
        <v>35</v>
      </c>
      <c r="T25" s="568">
        <v>40</v>
      </c>
      <c r="U25" s="568">
        <v>60</v>
      </c>
    </row>
    <row r="26" spans="2:21" ht="16.5" customHeight="1" x14ac:dyDescent="0.25">
      <c r="B26" s="116"/>
      <c r="C26" s="119"/>
      <c r="D26" s="141" t="s">
        <v>61</v>
      </c>
      <c r="E26" s="351"/>
      <c r="F26" s="60"/>
      <c r="G26" s="35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>
        <v>0.32700000000000001</v>
      </c>
      <c r="T26" s="212">
        <v>0.47399999999999998</v>
      </c>
      <c r="U26" s="212">
        <v>0.504</v>
      </c>
    </row>
    <row r="27" spans="2:21" ht="16.5" customHeight="1" x14ac:dyDescent="0.25">
      <c r="B27" s="125"/>
      <c r="C27" s="126"/>
      <c r="D27" s="131"/>
      <c r="E27" s="347"/>
      <c r="F27" s="34"/>
      <c r="G27" s="347"/>
      <c r="H27" s="210"/>
      <c r="I27" s="210"/>
      <c r="J27" s="210"/>
      <c r="K27" s="210"/>
      <c r="L27" s="210"/>
      <c r="M27" s="669"/>
      <c r="N27" s="669"/>
      <c r="O27" s="669"/>
      <c r="P27" s="669"/>
      <c r="Q27" s="669"/>
      <c r="R27" s="669"/>
      <c r="S27" s="669">
        <v>446</v>
      </c>
      <c r="T27" s="669">
        <v>479</v>
      </c>
      <c r="U27" s="669">
        <v>377</v>
      </c>
    </row>
    <row r="28" spans="2:21" ht="16.5" customHeight="1" x14ac:dyDescent="0.25">
      <c r="B28" s="125"/>
      <c r="C28" s="788" t="s">
        <v>62</v>
      </c>
      <c r="D28" s="140" t="s">
        <v>59</v>
      </c>
      <c r="E28" s="350"/>
      <c r="F28" s="58"/>
      <c r="G28" s="350"/>
      <c r="H28" s="208"/>
      <c r="I28" s="208"/>
      <c r="J28" s="208"/>
      <c r="K28" s="208"/>
      <c r="L28" s="208"/>
      <c r="M28" s="670"/>
      <c r="N28" s="670"/>
      <c r="O28" s="670"/>
      <c r="P28" s="670"/>
      <c r="Q28" s="670"/>
      <c r="R28" s="670"/>
      <c r="S28" s="670">
        <v>141</v>
      </c>
      <c r="T28" s="670">
        <v>164</v>
      </c>
      <c r="U28" s="670">
        <v>171</v>
      </c>
    </row>
    <row r="29" spans="2:21" ht="16.5" customHeight="1" x14ac:dyDescent="0.25">
      <c r="B29" s="125"/>
      <c r="C29" s="789"/>
      <c r="D29" s="138" t="s">
        <v>60</v>
      </c>
      <c r="E29" s="348"/>
      <c r="F29" s="50"/>
      <c r="G29" s="348"/>
      <c r="H29" s="209"/>
      <c r="I29" s="209"/>
      <c r="J29" s="209"/>
      <c r="K29" s="209"/>
      <c r="L29" s="209"/>
      <c r="M29" s="568"/>
      <c r="N29" s="568"/>
      <c r="O29" s="568"/>
      <c r="P29" s="568"/>
      <c r="Q29" s="568"/>
      <c r="R29" s="568"/>
      <c r="S29" s="568">
        <v>178</v>
      </c>
      <c r="T29" s="568">
        <v>198</v>
      </c>
      <c r="U29" s="568">
        <v>206</v>
      </c>
    </row>
    <row r="30" spans="2:21" ht="16.5" customHeight="1" x14ac:dyDescent="0.25">
      <c r="B30" s="127"/>
      <c r="C30" s="790"/>
      <c r="D30" s="141" t="s">
        <v>61</v>
      </c>
      <c r="E30" s="351"/>
      <c r="F30" s="60"/>
      <c r="G30" s="351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>
        <v>0.71499999999999997</v>
      </c>
      <c r="T30" s="212">
        <v>0.75600000000000001</v>
      </c>
      <c r="U30" s="212">
        <v>0.73299999999999998</v>
      </c>
    </row>
    <row r="31" spans="2:21" ht="8.25" customHeight="1" x14ac:dyDescent="0.25">
      <c r="B31" s="23"/>
      <c r="C31" s="23"/>
      <c r="E31" s="53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2:21" ht="16.5" customHeight="1" x14ac:dyDescent="0.25">
      <c r="B32" s="2" t="s">
        <v>169</v>
      </c>
      <c r="C32" s="23"/>
      <c r="E32" s="21"/>
      <c r="F32" s="32"/>
      <c r="G32" s="32"/>
      <c r="H32" s="32"/>
      <c r="I32" s="32"/>
      <c r="J32" s="32"/>
      <c r="K32" s="32"/>
      <c r="L32" s="32"/>
      <c r="M32" s="601"/>
      <c r="N32" s="601"/>
      <c r="O32" s="601"/>
      <c r="P32" s="601"/>
      <c r="Q32" s="601"/>
      <c r="R32" s="601"/>
      <c r="S32" s="601"/>
      <c r="T32" s="601"/>
      <c r="U32" s="601"/>
    </row>
    <row r="33" spans="2:23" ht="16.5" customHeight="1" x14ac:dyDescent="0.25">
      <c r="B33" s="114"/>
      <c r="C33" s="124" t="s">
        <v>58</v>
      </c>
      <c r="D33" s="132"/>
      <c r="E33" s="355"/>
      <c r="F33" s="61"/>
      <c r="G33" s="346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>
        <v>2E-3</v>
      </c>
      <c r="T33" s="213">
        <v>2.3999999999999998E-3</v>
      </c>
      <c r="U33" s="213">
        <v>1.5E-3</v>
      </c>
      <c r="W33" s="769"/>
    </row>
    <row r="34" spans="2:23" ht="16.5" customHeight="1" x14ac:dyDescent="0.25">
      <c r="B34" s="116"/>
      <c r="C34" s="117" t="s">
        <v>0</v>
      </c>
      <c r="D34" s="133"/>
      <c r="E34" s="356"/>
      <c r="F34" s="45"/>
      <c r="G34" s="29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>
        <v>1.17E-2</v>
      </c>
      <c r="T34" s="200">
        <v>1.26E-2</v>
      </c>
      <c r="U34" s="200">
        <v>1.09E-2</v>
      </c>
    </row>
    <row r="35" spans="2:23" ht="16.5" customHeight="1" x14ac:dyDescent="0.25">
      <c r="B35" s="116"/>
      <c r="C35" s="118" t="s">
        <v>1</v>
      </c>
      <c r="D35" s="134"/>
      <c r="E35" s="357"/>
      <c r="F35" s="46"/>
      <c r="G35" s="292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>
        <v>7.0000000000000001E-3</v>
      </c>
      <c r="T35" s="201">
        <v>8.0999999999999996E-3</v>
      </c>
      <c r="U35" s="201">
        <v>9.1999999999999998E-3</v>
      </c>
    </row>
    <row r="36" spans="2:23" ht="16.5" customHeight="1" x14ac:dyDescent="0.25">
      <c r="B36" s="119" t="s">
        <v>55</v>
      </c>
      <c r="C36" s="120"/>
      <c r="D36" s="135"/>
      <c r="E36" s="358"/>
      <c r="F36" s="48"/>
      <c r="G36" s="294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>
        <v>2.0799999999999999E-2</v>
      </c>
      <c r="T36" s="202">
        <v>2.3199999999999998E-2</v>
      </c>
      <c r="U36" s="202">
        <v>2.1700000000000001E-2</v>
      </c>
    </row>
    <row r="37" spans="2:23" ht="8.25" customHeight="1" x14ac:dyDescent="0.25">
      <c r="C37" s="56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</row>
    <row r="38" spans="2:23" ht="16.5" customHeight="1" x14ac:dyDescent="0.25">
      <c r="B38" s="2" t="s">
        <v>154</v>
      </c>
      <c r="C38" s="23"/>
      <c r="E38" s="21"/>
      <c r="F38" s="32"/>
      <c r="G38" s="32"/>
      <c r="H38" s="32"/>
      <c r="I38" s="32"/>
      <c r="J38" s="32"/>
      <c r="K38" s="32"/>
      <c r="L38" s="32"/>
      <c r="M38" s="601"/>
      <c r="N38" s="601"/>
      <c r="O38" s="601"/>
      <c r="P38" s="601"/>
      <c r="Q38" s="601"/>
      <c r="R38" s="601"/>
      <c r="S38" s="601"/>
      <c r="T38" s="601"/>
      <c r="U38" s="601"/>
    </row>
    <row r="39" spans="2:23" ht="16.5" customHeight="1" x14ac:dyDescent="0.25">
      <c r="B39" s="114"/>
      <c r="C39" s="121" t="s">
        <v>155</v>
      </c>
      <c r="D39" s="132"/>
      <c r="E39" s="347"/>
      <c r="F39" s="34"/>
      <c r="G39" s="347"/>
      <c r="H39" s="208"/>
      <c r="I39" s="208"/>
      <c r="J39" s="208"/>
      <c r="K39" s="208"/>
      <c r="L39" s="208"/>
      <c r="M39" s="670"/>
      <c r="N39" s="670"/>
      <c r="O39" s="670"/>
      <c r="P39" s="670"/>
      <c r="Q39" s="670"/>
      <c r="R39" s="670"/>
      <c r="S39" s="670">
        <v>37</v>
      </c>
      <c r="T39" s="670">
        <v>148</v>
      </c>
      <c r="U39" s="670">
        <v>146</v>
      </c>
      <c r="W39" s="770"/>
    </row>
    <row r="40" spans="2:23" ht="16.5" customHeight="1" x14ac:dyDescent="0.25">
      <c r="B40" s="116"/>
      <c r="C40" s="118" t="s">
        <v>156</v>
      </c>
      <c r="D40" s="134"/>
      <c r="E40" s="352"/>
      <c r="F40" s="51"/>
      <c r="G40" s="352"/>
      <c r="H40" s="454"/>
      <c r="I40" s="454"/>
      <c r="J40" s="454"/>
      <c r="K40" s="454"/>
      <c r="L40" s="454"/>
      <c r="M40" s="671"/>
      <c r="N40" s="671"/>
      <c r="O40" s="671"/>
      <c r="P40" s="671"/>
      <c r="Q40" s="671"/>
      <c r="R40" s="671"/>
      <c r="S40" s="671">
        <v>127</v>
      </c>
      <c r="T40" s="671">
        <v>128</v>
      </c>
      <c r="U40" s="671">
        <v>124</v>
      </c>
    </row>
    <row r="41" spans="2:23" ht="16.5" customHeight="1" x14ac:dyDescent="0.25">
      <c r="B41" s="119" t="s">
        <v>55</v>
      </c>
      <c r="C41" s="272" t="s">
        <v>157</v>
      </c>
      <c r="D41" s="135"/>
      <c r="E41" s="368"/>
      <c r="F41" s="31"/>
      <c r="G41" s="368"/>
      <c r="H41" s="455"/>
      <c r="I41" s="455"/>
      <c r="J41" s="455"/>
      <c r="K41" s="455"/>
      <c r="L41" s="455"/>
      <c r="M41" s="576"/>
      <c r="N41" s="576"/>
      <c r="O41" s="576"/>
      <c r="P41" s="576"/>
      <c r="Q41" s="576"/>
      <c r="R41" s="576"/>
      <c r="S41" s="576">
        <v>165</v>
      </c>
      <c r="T41" s="576">
        <v>276</v>
      </c>
      <c r="U41" s="576">
        <v>271</v>
      </c>
    </row>
    <row r="42" spans="2:23" x14ac:dyDescent="0.25">
      <c r="T42" s="27"/>
      <c r="U42" s="27"/>
    </row>
  </sheetData>
  <customSheetViews>
    <customSheetView guid="{B102F4E1-4D70-4F6B-A4C4-D7CE980D5184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1"/>
      <headerFooter alignWithMargins="0"/>
    </customSheetView>
    <customSheetView guid="{57DA49C6-5EA8-41A1-967C-275979AE30B6}" scale="75" showGridLines="0" fitToPage="1" showRuler="0">
      <pane ySplit="6" topLeftCell="A19" activePane="bottomLeft" state="frozen"/>
      <selection pane="bottomLeft" activeCell="F44" sqref="F44"/>
      <pageMargins left="0.75" right="0.18" top="0.44" bottom="0.26" header="0.27" footer="0.28999999999999998"/>
      <pageSetup paperSize="9" scale="81" orientation="landscape" horizontalDpi="300" verticalDpi="300" r:id="rId2"/>
      <headerFooter alignWithMargins="0"/>
    </customSheetView>
  </customSheetViews>
  <mergeCells count="2">
    <mergeCell ref="C28:C30"/>
    <mergeCell ref="B2:U2"/>
  </mergeCells>
  <phoneticPr fontId="2"/>
  <pageMargins left="0.75" right="0.18" top="0.44" bottom="0.26" header="0.27" footer="0.28999999999999998"/>
  <pageSetup paperSize="9" scale="57" orientation="landscape" horizontalDpi="300" verticalDpi="3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7"/>
  <sheetViews>
    <sheetView showGridLines="0" view="pageBreakPreview" zoomScale="75" zoomScaleNormal="85" zoomScaleSheetLayoutView="75" workbookViewId="0">
      <pane xSplit="4" ySplit="9" topLeftCell="Q10" activePane="bottomRight" state="frozen"/>
      <selection activeCell="K25" sqref="K25"/>
      <selection pane="topRight" activeCell="K25" sqref="K25"/>
      <selection pane="bottomLeft" activeCell="K25" sqref="K25"/>
      <selection pane="bottomRight" activeCell="S19" sqref="S19"/>
    </sheetView>
  </sheetViews>
  <sheetFormatPr defaultRowHeight="15" x14ac:dyDescent="0.25"/>
  <cols>
    <col min="1" max="1" width="2.125" style="27" customWidth="1"/>
    <col min="2" max="3" width="2.75" style="27" customWidth="1"/>
    <col min="4" max="4" width="29.5" style="27" bestFit="1" customWidth="1"/>
    <col min="5" max="12" width="10.625" style="27" customWidth="1"/>
    <col min="13" max="13" width="11.25" style="27" customWidth="1"/>
    <col min="14" max="14" width="11.125" style="27" customWidth="1"/>
    <col min="15" max="15" width="11.25" style="27" customWidth="1"/>
    <col min="16" max="16" width="11.125" style="27" customWidth="1"/>
    <col min="17" max="17" width="11.25" style="27" customWidth="1"/>
    <col min="18" max="18" width="11.125" style="27" customWidth="1"/>
    <col min="19" max="19" width="10.75" style="27" customWidth="1"/>
    <col min="20" max="20" width="10.375" style="27" customWidth="1"/>
    <col min="21" max="21" width="11.375" style="27" customWidth="1"/>
    <col min="22" max="22" width="11" style="27" customWidth="1"/>
    <col min="23" max="23" width="11.375" style="27" customWidth="1"/>
    <col min="24" max="24" width="11" style="27" customWidth="1"/>
    <col min="25" max="25" width="11.375" style="27" customWidth="1"/>
    <col min="26" max="26" width="11" style="27" customWidth="1"/>
    <col min="27" max="27" width="11.375" style="27" customWidth="1"/>
    <col min="28" max="28" width="11" style="27" customWidth="1"/>
    <col min="29" max="29" width="11.375" style="27" customWidth="1"/>
    <col min="30" max="30" width="11" style="27" customWidth="1"/>
    <col min="31" max="16384" width="9" style="27"/>
  </cols>
  <sheetData>
    <row r="1" spans="2:30" s="10" customFormat="1" ht="6.75" customHeight="1" x14ac:dyDescent="0.15"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0" s="10" customFormat="1" ht="33.75" customHeight="1" x14ac:dyDescent="0.15">
      <c r="B2" s="783" t="s">
        <v>168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</row>
    <row r="3" spans="2:30" s="10" customFormat="1" ht="11.25" customHeight="1" x14ac:dyDescent="0.15"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0" x14ac:dyDescent="0.25">
      <c r="B4" s="439" t="s">
        <v>69</v>
      </c>
    </row>
    <row r="5" spans="2:30" x14ac:dyDescent="0.25">
      <c r="B5" s="28" t="s">
        <v>79</v>
      </c>
      <c r="C5" s="28"/>
      <c r="D5" s="29"/>
      <c r="E5" s="29"/>
      <c r="F5" s="29"/>
      <c r="G5" s="29"/>
      <c r="H5" s="29"/>
      <c r="I5" s="29"/>
      <c r="J5" s="29"/>
      <c r="K5" s="29"/>
      <c r="L5" s="29"/>
    </row>
    <row r="6" spans="2:30" x14ac:dyDescent="0.25">
      <c r="B6" s="28" t="s">
        <v>138</v>
      </c>
      <c r="C6" s="28"/>
      <c r="D6" s="29"/>
      <c r="E6" s="29"/>
      <c r="F6" s="29"/>
      <c r="G6" s="29"/>
      <c r="H6" s="29"/>
      <c r="I6" s="29"/>
      <c r="J6" s="29"/>
      <c r="K6" s="29"/>
      <c r="N6" s="29"/>
      <c r="P6" s="29"/>
      <c r="R6" s="29"/>
      <c r="V6" s="29"/>
      <c r="X6" s="29"/>
      <c r="Z6" s="29"/>
      <c r="AB6" s="29"/>
      <c r="AD6" s="29" t="s">
        <v>134</v>
      </c>
    </row>
    <row r="7" spans="2:30" ht="30" customHeight="1" x14ac:dyDescent="0.25">
      <c r="B7" s="219"/>
      <c r="C7" s="218"/>
      <c r="D7" s="113"/>
      <c r="E7" s="793" t="s">
        <v>241</v>
      </c>
      <c r="F7" s="794"/>
      <c r="G7" s="793" t="s">
        <v>240</v>
      </c>
      <c r="H7" s="794"/>
      <c r="I7" s="793" t="s">
        <v>252</v>
      </c>
      <c r="J7" s="794"/>
      <c r="K7" s="793" t="s">
        <v>256</v>
      </c>
      <c r="L7" s="794"/>
      <c r="M7" s="793" t="s">
        <v>262</v>
      </c>
      <c r="N7" s="794"/>
      <c r="O7" s="793" t="s">
        <v>266</v>
      </c>
      <c r="P7" s="794"/>
      <c r="Q7" s="793" t="s">
        <v>273</v>
      </c>
      <c r="R7" s="794"/>
      <c r="S7" s="793" t="s">
        <v>279</v>
      </c>
      <c r="T7" s="794"/>
      <c r="U7" s="793" t="s">
        <v>285</v>
      </c>
      <c r="V7" s="794"/>
      <c r="W7" s="793" t="s">
        <v>289</v>
      </c>
      <c r="X7" s="794"/>
      <c r="Y7" s="793" t="s">
        <v>297</v>
      </c>
      <c r="Z7" s="794"/>
      <c r="AA7" s="793" t="s">
        <v>306</v>
      </c>
      <c r="AB7" s="794"/>
      <c r="AC7" s="793" t="s">
        <v>328</v>
      </c>
      <c r="AD7" s="794"/>
    </row>
    <row r="8" spans="2:30" ht="9.75" customHeight="1" x14ac:dyDescent="0.25">
      <c r="B8" s="246"/>
      <c r="C8" s="389"/>
      <c r="D8" s="247"/>
      <c r="E8" s="791" t="s">
        <v>135</v>
      </c>
      <c r="F8" s="795" t="s">
        <v>136</v>
      </c>
      <c r="G8" s="791" t="s">
        <v>135</v>
      </c>
      <c r="H8" s="795" t="s">
        <v>136</v>
      </c>
      <c r="I8" s="791" t="s">
        <v>135</v>
      </c>
      <c r="J8" s="795" t="s">
        <v>136</v>
      </c>
      <c r="K8" s="791" t="s">
        <v>135</v>
      </c>
      <c r="L8" s="795" t="s">
        <v>136</v>
      </c>
      <c r="M8" s="791" t="s">
        <v>135</v>
      </c>
      <c r="N8" s="795" t="s">
        <v>136</v>
      </c>
      <c r="O8" s="791" t="s">
        <v>135</v>
      </c>
      <c r="P8" s="795" t="s">
        <v>136</v>
      </c>
      <c r="Q8" s="791" t="s">
        <v>135</v>
      </c>
      <c r="R8" s="795" t="s">
        <v>136</v>
      </c>
      <c r="S8" s="791" t="s">
        <v>135</v>
      </c>
      <c r="T8" s="795" t="s">
        <v>136</v>
      </c>
      <c r="U8" s="791" t="s">
        <v>135</v>
      </c>
      <c r="V8" s="795" t="s">
        <v>136</v>
      </c>
      <c r="W8" s="791" t="s">
        <v>135</v>
      </c>
      <c r="X8" s="795" t="s">
        <v>136</v>
      </c>
      <c r="Y8" s="791" t="s">
        <v>135</v>
      </c>
      <c r="Z8" s="795" t="s">
        <v>136</v>
      </c>
      <c r="AA8" s="791" t="s">
        <v>135</v>
      </c>
      <c r="AB8" s="795" t="s">
        <v>136</v>
      </c>
      <c r="AC8" s="791" t="s">
        <v>135</v>
      </c>
      <c r="AD8" s="795" t="s">
        <v>136</v>
      </c>
    </row>
    <row r="9" spans="2:30" ht="9.75" customHeight="1" x14ac:dyDescent="0.25">
      <c r="B9" s="248"/>
      <c r="C9" s="390"/>
      <c r="D9" s="249"/>
      <c r="E9" s="792"/>
      <c r="F9" s="796"/>
      <c r="G9" s="792"/>
      <c r="H9" s="796"/>
      <c r="I9" s="792"/>
      <c r="J9" s="796"/>
      <c r="K9" s="792"/>
      <c r="L9" s="796"/>
      <c r="M9" s="792"/>
      <c r="N9" s="796"/>
      <c r="O9" s="792"/>
      <c r="P9" s="796"/>
      <c r="Q9" s="792"/>
      <c r="R9" s="796"/>
      <c r="S9" s="792"/>
      <c r="T9" s="796"/>
      <c r="U9" s="792"/>
      <c r="V9" s="796"/>
      <c r="W9" s="792"/>
      <c r="X9" s="796"/>
      <c r="Y9" s="792"/>
      <c r="Z9" s="796"/>
      <c r="AA9" s="792"/>
      <c r="AB9" s="796"/>
      <c r="AC9" s="792"/>
      <c r="AD9" s="796"/>
    </row>
    <row r="10" spans="2:30" x14ac:dyDescent="0.25">
      <c r="B10" s="250"/>
      <c r="C10" s="391" t="s">
        <v>173</v>
      </c>
      <c r="D10" s="615"/>
      <c r="E10" s="251"/>
      <c r="F10" s="382"/>
      <c r="G10" s="251"/>
      <c r="H10" s="382"/>
      <c r="I10" s="251"/>
      <c r="J10" s="382"/>
      <c r="K10" s="251"/>
      <c r="L10" s="382"/>
      <c r="M10" s="659"/>
      <c r="N10" s="382"/>
      <c r="O10" s="659"/>
      <c r="P10" s="382"/>
      <c r="Q10" s="659"/>
      <c r="R10" s="726"/>
      <c r="S10" s="659"/>
      <c r="T10" s="726"/>
      <c r="U10" s="659"/>
      <c r="V10" s="726"/>
      <c r="W10" s="659"/>
      <c r="X10" s="726"/>
      <c r="Y10" s="659">
        <v>89922</v>
      </c>
      <c r="Z10" s="726">
        <v>4.2000000000000003E-2</v>
      </c>
      <c r="AA10" s="659">
        <v>88321</v>
      </c>
      <c r="AB10" s="726">
        <v>4.2999999999999997E-2</v>
      </c>
      <c r="AC10" s="659">
        <v>93141</v>
      </c>
      <c r="AD10" s="726">
        <v>0.04</v>
      </c>
    </row>
    <row r="11" spans="2:30" x14ac:dyDescent="0.25">
      <c r="B11" s="250"/>
      <c r="C11" s="392" t="s">
        <v>174</v>
      </c>
      <c r="D11" s="616"/>
      <c r="E11" s="252"/>
      <c r="F11" s="383"/>
      <c r="G11" s="252"/>
      <c r="H11" s="383"/>
      <c r="I11" s="252"/>
      <c r="J11" s="383"/>
      <c r="K11" s="252"/>
      <c r="L11" s="383"/>
      <c r="M11" s="660"/>
      <c r="N11" s="383"/>
      <c r="O11" s="660"/>
      <c r="P11" s="383"/>
      <c r="Q11" s="660"/>
      <c r="R11" s="727"/>
      <c r="S11" s="660"/>
      <c r="T11" s="727"/>
      <c r="U11" s="660"/>
      <c r="V11" s="727"/>
      <c r="W11" s="660"/>
      <c r="X11" s="727"/>
      <c r="Y11" s="660">
        <v>8376</v>
      </c>
      <c r="Z11" s="727">
        <v>4.0000000000000001E-3</v>
      </c>
      <c r="AA11" s="660">
        <v>7858</v>
      </c>
      <c r="AB11" s="727">
        <v>4.0000000000000001E-3</v>
      </c>
      <c r="AC11" s="660">
        <v>8370</v>
      </c>
      <c r="AD11" s="727">
        <v>4.0000000000000001E-3</v>
      </c>
    </row>
    <row r="12" spans="2:30" x14ac:dyDescent="0.25">
      <c r="B12" s="250"/>
      <c r="C12" s="392" t="s">
        <v>137</v>
      </c>
      <c r="D12" s="616"/>
      <c r="E12" s="252"/>
      <c r="F12" s="383"/>
      <c r="G12" s="252"/>
      <c r="H12" s="383"/>
      <c r="I12" s="252"/>
      <c r="J12" s="383"/>
      <c r="K12" s="252"/>
      <c r="L12" s="383"/>
      <c r="M12" s="660"/>
      <c r="N12" s="383"/>
      <c r="O12" s="660"/>
      <c r="P12" s="383"/>
      <c r="Q12" s="660"/>
      <c r="R12" s="727"/>
      <c r="S12" s="660"/>
      <c r="T12" s="727"/>
      <c r="U12" s="660"/>
      <c r="V12" s="727"/>
      <c r="W12" s="660"/>
      <c r="X12" s="727"/>
      <c r="Y12" s="660">
        <v>9501</v>
      </c>
      <c r="Z12" s="727">
        <v>5.0000000000000001E-3</v>
      </c>
      <c r="AA12" s="660">
        <v>9190</v>
      </c>
      <c r="AB12" s="727">
        <v>4.0000000000000001E-3</v>
      </c>
      <c r="AC12" s="660">
        <v>9125</v>
      </c>
      <c r="AD12" s="727">
        <v>4.0000000000000001E-3</v>
      </c>
    </row>
    <row r="13" spans="2:30" x14ac:dyDescent="0.25">
      <c r="B13" s="250"/>
      <c r="C13" s="392" t="s">
        <v>175</v>
      </c>
      <c r="D13" s="616"/>
      <c r="E13" s="252"/>
      <c r="F13" s="383"/>
      <c r="G13" s="252"/>
      <c r="H13" s="383"/>
      <c r="I13" s="252"/>
      <c r="J13" s="383"/>
      <c r="K13" s="252"/>
      <c r="L13" s="383"/>
      <c r="M13" s="660"/>
      <c r="N13" s="383"/>
      <c r="O13" s="660"/>
      <c r="P13" s="383"/>
      <c r="Q13" s="660"/>
      <c r="R13" s="727"/>
      <c r="S13" s="660"/>
      <c r="T13" s="727"/>
      <c r="U13" s="660"/>
      <c r="V13" s="727"/>
      <c r="W13" s="660"/>
      <c r="X13" s="727"/>
      <c r="Y13" s="660">
        <v>942</v>
      </c>
      <c r="Z13" s="727">
        <v>0</v>
      </c>
      <c r="AA13" s="660">
        <v>1221</v>
      </c>
      <c r="AB13" s="727">
        <v>1E-3</v>
      </c>
      <c r="AC13" s="660">
        <v>1335</v>
      </c>
      <c r="AD13" s="727">
        <v>1E-3</v>
      </c>
    </row>
    <row r="14" spans="2:30" x14ac:dyDescent="0.25">
      <c r="B14" s="250"/>
      <c r="C14" s="392" t="s">
        <v>176</v>
      </c>
      <c r="D14" s="616"/>
      <c r="E14" s="252"/>
      <c r="F14" s="383"/>
      <c r="G14" s="252"/>
      <c r="H14" s="383"/>
      <c r="I14" s="252"/>
      <c r="J14" s="383"/>
      <c r="K14" s="252"/>
      <c r="L14" s="383"/>
      <c r="M14" s="660"/>
      <c r="N14" s="383"/>
      <c r="O14" s="660"/>
      <c r="P14" s="383"/>
      <c r="Q14" s="660"/>
      <c r="R14" s="727"/>
      <c r="S14" s="660"/>
      <c r="T14" s="727"/>
      <c r="U14" s="660"/>
      <c r="V14" s="727"/>
      <c r="W14" s="660"/>
      <c r="X14" s="727"/>
      <c r="Y14" s="660">
        <v>36954</v>
      </c>
      <c r="Z14" s="727">
        <v>1.7000000000000001E-2</v>
      </c>
      <c r="AA14" s="660">
        <v>40489</v>
      </c>
      <c r="AB14" s="727">
        <v>0.02</v>
      </c>
      <c r="AC14" s="660">
        <v>41819</v>
      </c>
      <c r="AD14" s="727">
        <v>1.7999999999999999E-2</v>
      </c>
    </row>
    <row r="15" spans="2:30" x14ac:dyDescent="0.25">
      <c r="B15" s="250"/>
      <c r="C15" s="392" t="s">
        <v>177</v>
      </c>
      <c r="D15" s="616"/>
      <c r="E15" s="252"/>
      <c r="F15" s="383"/>
      <c r="G15" s="252"/>
      <c r="H15" s="383"/>
      <c r="I15" s="252"/>
      <c r="J15" s="383"/>
      <c r="K15" s="252"/>
      <c r="L15" s="383"/>
      <c r="M15" s="660"/>
      <c r="N15" s="383"/>
      <c r="O15" s="660"/>
      <c r="P15" s="383"/>
      <c r="Q15" s="660"/>
      <c r="R15" s="727"/>
      <c r="S15" s="660"/>
      <c r="T15" s="727"/>
      <c r="U15" s="660"/>
      <c r="V15" s="727"/>
      <c r="W15" s="660"/>
      <c r="X15" s="727"/>
      <c r="Y15" s="660">
        <v>41821</v>
      </c>
      <c r="Z15" s="727">
        <v>0.02</v>
      </c>
      <c r="AA15" s="660">
        <v>43438</v>
      </c>
      <c r="AB15" s="727">
        <v>2.1000000000000001E-2</v>
      </c>
      <c r="AC15" s="660">
        <v>43151</v>
      </c>
      <c r="AD15" s="727">
        <v>1.7999999999999999E-2</v>
      </c>
    </row>
    <row r="16" spans="2:30" x14ac:dyDescent="0.25">
      <c r="B16" s="250"/>
      <c r="C16" s="392" t="s">
        <v>178</v>
      </c>
      <c r="D16" s="616"/>
      <c r="E16" s="252"/>
      <c r="F16" s="383"/>
      <c r="G16" s="252"/>
      <c r="H16" s="383"/>
      <c r="I16" s="252"/>
      <c r="J16" s="383"/>
      <c r="K16" s="252"/>
      <c r="L16" s="383"/>
      <c r="M16" s="660"/>
      <c r="N16" s="383"/>
      <c r="O16" s="660"/>
      <c r="P16" s="383"/>
      <c r="Q16" s="660"/>
      <c r="R16" s="727"/>
      <c r="S16" s="660"/>
      <c r="T16" s="727"/>
      <c r="U16" s="660"/>
      <c r="V16" s="727"/>
      <c r="W16" s="660"/>
      <c r="X16" s="727"/>
      <c r="Y16" s="660">
        <v>6139</v>
      </c>
      <c r="Z16" s="727">
        <v>3.0000000000000001E-3</v>
      </c>
      <c r="AA16" s="660">
        <v>7198</v>
      </c>
      <c r="AB16" s="727">
        <v>3.0000000000000001E-3</v>
      </c>
      <c r="AC16" s="660">
        <v>6885</v>
      </c>
      <c r="AD16" s="727">
        <v>3.0000000000000001E-3</v>
      </c>
    </row>
    <row r="17" spans="2:30" x14ac:dyDescent="0.25">
      <c r="B17" s="250"/>
      <c r="C17" s="392" t="s">
        <v>179</v>
      </c>
      <c r="D17" s="616"/>
      <c r="E17" s="252"/>
      <c r="F17" s="383"/>
      <c r="G17" s="252"/>
      <c r="H17" s="383"/>
      <c r="I17" s="252"/>
      <c r="J17" s="383"/>
      <c r="K17" s="252"/>
      <c r="L17" s="383"/>
      <c r="M17" s="660"/>
      <c r="N17" s="383"/>
      <c r="O17" s="660"/>
      <c r="P17" s="383"/>
      <c r="Q17" s="660"/>
      <c r="R17" s="727"/>
      <c r="S17" s="660"/>
      <c r="T17" s="727"/>
      <c r="U17" s="660"/>
      <c r="V17" s="727"/>
      <c r="W17" s="660"/>
      <c r="X17" s="727"/>
      <c r="Y17" s="660">
        <v>51870</v>
      </c>
      <c r="Z17" s="727">
        <v>2.4E-2</v>
      </c>
      <c r="AA17" s="660">
        <v>43851</v>
      </c>
      <c r="AB17" s="727">
        <v>2.1000000000000001E-2</v>
      </c>
      <c r="AC17" s="660">
        <v>51779</v>
      </c>
      <c r="AD17" s="727">
        <v>2.1999999999999999E-2</v>
      </c>
    </row>
    <row r="18" spans="2:30" x14ac:dyDescent="0.25">
      <c r="B18" s="250"/>
      <c r="C18" s="392" t="s">
        <v>180</v>
      </c>
      <c r="D18" s="616"/>
      <c r="E18" s="252"/>
      <c r="F18" s="383"/>
      <c r="G18" s="252"/>
      <c r="H18" s="383"/>
      <c r="I18" s="252"/>
      <c r="J18" s="383"/>
      <c r="K18" s="252"/>
      <c r="L18" s="383"/>
      <c r="M18" s="660"/>
      <c r="N18" s="383"/>
      <c r="O18" s="660"/>
      <c r="P18" s="383"/>
      <c r="Q18" s="660"/>
      <c r="R18" s="727"/>
      <c r="S18" s="660"/>
      <c r="T18" s="727"/>
      <c r="U18" s="660"/>
      <c r="V18" s="727"/>
      <c r="W18" s="660"/>
      <c r="X18" s="727"/>
      <c r="Y18" s="660">
        <v>143688</v>
      </c>
      <c r="Z18" s="727">
        <v>6.8000000000000005E-2</v>
      </c>
      <c r="AA18" s="660">
        <v>143510</v>
      </c>
      <c r="AB18" s="727">
        <v>7.0000000000000007E-2</v>
      </c>
      <c r="AC18" s="660">
        <v>163058</v>
      </c>
      <c r="AD18" s="727">
        <v>6.9000000000000006E-2</v>
      </c>
    </row>
    <row r="19" spans="2:30" x14ac:dyDescent="0.25">
      <c r="B19" s="250"/>
      <c r="C19" s="392" t="s">
        <v>181</v>
      </c>
      <c r="D19" s="616"/>
      <c r="E19" s="252"/>
      <c r="F19" s="383"/>
      <c r="G19" s="252"/>
      <c r="H19" s="383"/>
      <c r="I19" s="252"/>
      <c r="J19" s="383"/>
      <c r="K19" s="252"/>
      <c r="L19" s="383"/>
      <c r="M19" s="660"/>
      <c r="N19" s="383"/>
      <c r="O19" s="660"/>
      <c r="P19" s="383"/>
      <c r="Q19" s="660"/>
      <c r="R19" s="727"/>
      <c r="S19" s="660"/>
      <c r="T19" s="727"/>
      <c r="U19" s="660"/>
      <c r="V19" s="727"/>
      <c r="W19" s="660"/>
      <c r="X19" s="727"/>
      <c r="Y19" s="660">
        <v>52742</v>
      </c>
      <c r="Z19" s="727">
        <v>2.5000000000000001E-2</v>
      </c>
      <c r="AA19" s="660">
        <v>55093</v>
      </c>
      <c r="AB19" s="727">
        <v>2.7E-2</v>
      </c>
      <c r="AC19" s="660">
        <v>52664</v>
      </c>
      <c r="AD19" s="727">
        <v>2.1999999999999999E-2</v>
      </c>
    </row>
    <row r="20" spans="2:30" x14ac:dyDescent="0.25">
      <c r="B20" s="250"/>
      <c r="C20" s="395" t="s">
        <v>182</v>
      </c>
      <c r="D20" s="616"/>
      <c r="E20" s="252"/>
      <c r="F20" s="383"/>
      <c r="G20" s="252"/>
      <c r="H20" s="383"/>
      <c r="I20" s="252"/>
      <c r="J20" s="383"/>
      <c r="K20" s="252"/>
      <c r="L20" s="383"/>
      <c r="M20" s="660"/>
      <c r="N20" s="383"/>
      <c r="O20" s="660"/>
      <c r="P20" s="383"/>
      <c r="Q20" s="660"/>
      <c r="R20" s="727"/>
      <c r="S20" s="660"/>
      <c r="T20" s="727"/>
      <c r="U20" s="660"/>
      <c r="V20" s="727"/>
      <c r="W20" s="660"/>
      <c r="X20" s="727"/>
      <c r="Y20" s="660">
        <v>193182</v>
      </c>
      <c r="Z20" s="727">
        <v>9.0999999999999998E-2</v>
      </c>
      <c r="AA20" s="660">
        <v>216555</v>
      </c>
      <c r="AB20" s="727">
        <v>0.105</v>
      </c>
      <c r="AC20" s="660">
        <v>219676</v>
      </c>
      <c r="AD20" s="727">
        <v>9.2999999999999999E-2</v>
      </c>
    </row>
    <row r="21" spans="2:30" x14ac:dyDescent="0.25">
      <c r="B21" s="250"/>
      <c r="C21" s="396"/>
      <c r="D21" s="616" t="s">
        <v>186</v>
      </c>
      <c r="E21" s="252"/>
      <c r="F21" s="383"/>
      <c r="G21" s="252"/>
      <c r="H21" s="383"/>
      <c r="I21" s="252"/>
      <c r="J21" s="383"/>
      <c r="K21" s="252"/>
      <c r="L21" s="383"/>
      <c r="M21" s="660"/>
      <c r="N21" s="383"/>
      <c r="O21" s="660"/>
      <c r="P21" s="383"/>
      <c r="Q21" s="660"/>
      <c r="R21" s="727"/>
      <c r="S21" s="660"/>
      <c r="T21" s="727"/>
      <c r="U21" s="660"/>
      <c r="V21" s="727"/>
      <c r="W21" s="660"/>
      <c r="X21" s="727"/>
      <c r="Y21" s="660">
        <v>145207</v>
      </c>
      <c r="Z21" s="727">
        <v>6.8000000000000005E-2</v>
      </c>
      <c r="AA21" s="660">
        <v>161697</v>
      </c>
      <c r="AB21" s="727">
        <v>7.9000000000000001E-2</v>
      </c>
      <c r="AC21" s="660">
        <v>164714</v>
      </c>
      <c r="AD21" s="727">
        <v>7.0000000000000007E-2</v>
      </c>
    </row>
    <row r="22" spans="2:30" x14ac:dyDescent="0.25">
      <c r="B22" s="250"/>
      <c r="C22" s="392" t="s">
        <v>183</v>
      </c>
      <c r="D22" s="616"/>
      <c r="E22" s="252"/>
      <c r="F22" s="383"/>
      <c r="G22" s="252"/>
      <c r="H22" s="383"/>
      <c r="I22" s="252"/>
      <c r="J22" s="383"/>
      <c r="K22" s="252"/>
      <c r="L22" s="383"/>
      <c r="M22" s="660"/>
      <c r="N22" s="383"/>
      <c r="O22" s="660"/>
      <c r="P22" s="383"/>
      <c r="Q22" s="660"/>
      <c r="R22" s="727"/>
      <c r="S22" s="660"/>
      <c r="T22" s="727"/>
      <c r="U22" s="660"/>
      <c r="V22" s="727"/>
      <c r="W22" s="660"/>
      <c r="X22" s="727"/>
      <c r="Y22" s="660">
        <v>192612</v>
      </c>
      <c r="Z22" s="727">
        <v>9.0999999999999998E-2</v>
      </c>
      <c r="AA22" s="660">
        <v>171725</v>
      </c>
      <c r="AB22" s="727">
        <v>8.4000000000000005E-2</v>
      </c>
      <c r="AC22" s="660">
        <v>186141</v>
      </c>
      <c r="AD22" s="727">
        <v>7.9000000000000001E-2</v>
      </c>
    </row>
    <row r="23" spans="2:30" x14ac:dyDescent="0.25">
      <c r="B23" s="250"/>
      <c r="C23" s="392" t="s">
        <v>304</v>
      </c>
      <c r="D23" s="617"/>
      <c r="E23" s="252"/>
      <c r="F23" s="384"/>
      <c r="G23" s="252"/>
      <c r="H23" s="384"/>
      <c r="I23" s="252"/>
      <c r="J23" s="384"/>
      <c r="K23" s="252"/>
      <c r="L23" s="384"/>
      <c r="M23" s="660"/>
      <c r="N23" s="384"/>
      <c r="O23" s="660"/>
      <c r="P23" s="384"/>
      <c r="Q23" s="660"/>
      <c r="R23" s="727"/>
      <c r="S23" s="660"/>
      <c r="T23" s="727"/>
      <c r="U23" s="660"/>
      <c r="V23" s="727"/>
      <c r="W23" s="660"/>
      <c r="X23" s="727"/>
      <c r="Y23" s="660">
        <v>913175</v>
      </c>
      <c r="Z23" s="727">
        <v>0.43099999999999999</v>
      </c>
      <c r="AA23" s="660">
        <v>851698</v>
      </c>
      <c r="AB23" s="727">
        <v>0.41499999999999998</v>
      </c>
      <c r="AC23" s="660">
        <v>1108428</v>
      </c>
      <c r="AD23" s="727">
        <v>0.47099999999999997</v>
      </c>
    </row>
    <row r="24" spans="2:30" x14ac:dyDescent="0.25">
      <c r="B24" s="250"/>
      <c r="C24" s="393" t="s">
        <v>184</v>
      </c>
      <c r="D24" s="618"/>
      <c r="E24" s="253"/>
      <c r="F24" s="385"/>
      <c r="G24" s="253"/>
      <c r="H24" s="385"/>
      <c r="I24" s="253"/>
      <c r="J24" s="385"/>
      <c r="K24" s="253"/>
      <c r="L24" s="385"/>
      <c r="M24" s="661"/>
      <c r="N24" s="385"/>
      <c r="O24" s="661"/>
      <c r="P24" s="385"/>
      <c r="Q24" s="661"/>
      <c r="R24" s="728"/>
      <c r="S24" s="661"/>
      <c r="T24" s="728"/>
      <c r="U24" s="661"/>
      <c r="V24" s="728"/>
      <c r="W24" s="661"/>
      <c r="X24" s="728"/>
      <c r="Y24" s="661">
        <v>379131</v>
      </c>
      <c r="Z24" s="728">
        <v>0.17899999999999999</v>
      </c>
      <c r="AA24" s="661">
        <v>373366</v>
      </c>
      <c r="AB24" s="728">
        <v>0.182</v>
      </c>
      <c r="AC24" s="661">
        <v>366731</v>
      </c>
      <c r="AD24" s="728">
        <v>0.156</v>
      </c>
    </row>
    <row r="25" spans="2:30" x14ac:dyDescent="0.25">
      <c r="B25" s="254"/>
      <c r="C25" s="394" t="s">
        <v>185</v>
      </c>
      <c r="D25" s="619"/>
      <c r="E25" s="255"/>
      <c r="F25" s="386"/>
      <c r="G25" s="255"/>
      <c r="H25" s="386"/>
      <c r="I25" s="255"/>
      <c r="J25" s="386"/>
      <c r="K25" s="255"/>
      <c r="L25" s="386"/>
      <c r="M25" s="662"/>
      <c r="N25" s="386"/>
      <c r="O25" s="662"/>
      <c r="P25" s="386"/>
      <c r="Q25" s="662"/>
      <c r="R25" s="729"/>
      <c r="S25" s="662"/>
      <c r="T25" s="729"/>
      <c r="U25" s="662"/>
      <c r="V25" s="729"/>
      <c r="W25" s="662"/>
      <c r="X25" s="729"/>
      <c r="Y25" s="662">
        <v>2120055</v>
      </c>
      <c r="Z25" s="729">
        <v>1</v>
      </c>
      <c r="AA25" s="662">
        <v>2053513</v>
      </c>
      <c r="AB25" s="729">
        <v>1</v>
      </c>
      <c r="AC25" s="662">
        <v>2352303</v>
      </c>
      <c r="AD25" s="729">
        <v>1</v>
      </c>
    </row>
    <row r="26" spans="2:30" x14ac:dyDescent="0.25">
      <c r="B26" s="256"/>
      <c r="C26" s="256"/>
      <c r="D26" s="257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</row>
    <row r="27" spans="2:30" ht="9" customHeight="1" x14ac:dyDescent="0.25">
      <c r="B27" s="257"/>
      <c r="C27" s="257"/>
      <c r="D27" s="25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2:30" x14ac:dyDescent="0.25">
      <c r="B28" s="28" t="s">
        <v>276</v>
      </c>
      <c r="C28" s="28"/>
      <c r="D28" s="256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2:30" x14ac:dyDescent="0.25">
      <c r="B29" s="28" t="s">
        <v>139</v>
      </c>
      <c r="C29" s="28"/>
      <c r="D29" s="256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</row>
    <row r="30" spans="2:30" x14ac:dyDescent="0.25">
      <c r="B30" s="397"/>
      <c r="C30" s="391" t="s">
        <v>173</v>
      </c>
      <c r="D30" s="615"/>
      <c r="E30" s="714"/>
      <c r="F30" s="715"/>
      <c r="G30" s="714"/>
      <c r="H30" s="715"/>
      <c r="I30" s="714"/>
      <c r="J30" s="715"/>
      <c r="K30" s="714"/>
      <c r="L30" s="715"/>
      <c r="M30" s="714"/>
      <c r="N30" s="715"/>
      <c r="O30" s="714"/>
      <c r="P30" s="715"/>
      <c r="Q30" s="730"/>
      <c r="R30" s="726"/>
      <c r="S30" s="730"/>
      <c r="T30" s="726"/>
      <c r="U30" s="730"/>
      <c r="V30" s="726"/>
      <c r="W30" s="730"/>
      <c r="X30" s="726"/>
      <c r="Y30" s="730">
        <v>4842</v>
      </c>
      <c r="Z30" s="726">
        <v>0.109</v>
      </c>
      <c r="AA30" s="730">
        <v>5777</v>
      </c>
      <c r="AB30" s="726">
        <v>0.121</v>
      </c>
      <c r="AC30" s="730">
        <v>5174</v>
      </c>
      <c r="AD30" s="726">
        <v>0.10100000000000001</v>
      </c>
    </row>
    <row r="31" spans="2:30" x14ac:dyDescent="0.25">
      <c r="B31" s="250"/>
      <c r="C31" s="392" t="s">
        <v>174</v>
      </c>
      <c r="D31" s="616"/>
      <c r="E31" s="716"/>
      <c r="F31" s="717"/>
      <c r="G31" s="716"/>
      <c r="H31" s="717"/>
      <c r="I31" s="716"/>
      <c r="J31" s="717"/>
      <c r="K31" s="716"/>
      <c r="L31" s="717"/>
      <c r="M31" s="716"/>
      <c r="N31" s="717"/>
      <c r="O31" s="716"/>
      <c r="P31" s="717"/>
      <c r="Q31" s="663"/>
      <c r="R31" s="727"/>
      <c r="S31" s="663"/>
      <c r="T31" s="727"/>
      <c r="U31" s="663"/>
      <c r="V31" s="727"/>
      <c r="W31" s="663"/>
      <c r="X31" s="727"/>
      <c r="Y31" s="663">
        <v>163</v>
      </c>
      <c r="Z31" s="727">
        <v>4.0000000000000001E-3</v>
      </c>
      <c r="AA31" s="663">
        <v>191</v>
      </c>
      <c r="AB31" s="727">
        <v>4.0000000000000001E-3</v>
      </c>
      <c r="AC31" s="663">
        <v>187</v>
      </c>
      <c r="AD31" s="727">
        <v>4.0000000000000001E-3</v>
      </c>
    </row>
    <row r="32" spans="2:30" x14ac:dyDescent="0.25">
      <c r="B32" s="250"/>
      <c r="C32" s="392" t="s">
        <v>137</v>
      </c>
      <c r="D32" s="616"/>
      <c r="E32" s="716"/>
      <c r="F32" s="717"/>
      <c r="G32" s="716"/>
      <c r="H32" s="717"/>
      <c r="I32" s="716"/>
      <c r="J32" s="717"/>
      <c r="K32" s="716"/>
      <c r="L32" s="717"/>
      <c r="M32" s="716"/>
      <c r="N32" s="717"/>
      <c r="O32" s="716"/>
      <c r="P32" s="717"/>
      <c r="Q32" s="660"/>
      <c r="R32" s="727"/>
      <c r="S32" s="660"/>
      <c r="T32" s="727"/>
      <c r="U32" s="660"/>
      <c r="V32" s="727"/>
      <c r="W32" s="660"/>
      <c r="X32" s="727"/>
      <c r="Y32" s="660">
        <v>112</v>
      </c>
      <c r="Z32" s="727">
        <v>2E-3</v>
      </c>
      <c r="AA32" s="660">
        <v>110</v>
      </c>
      <c r="AB32" s="727">
        <v>2E-3</v>
      </c>
      <c r="AC32" s="660">
        <v>104</v>
      </c>
      <c r="AD32" s="727">
        <v>2E-3</v>
      </c>
    </row>
    <row r="33" spans="2:30" x14ac:dyDescent="0.25">
      <c r="B33" s="250"/>
      <c r="C33" s="392" t="s">
        <v>175</v>
      </c>
      <c r="D33" s="616"/>
      <c r="E33" s="716"/>
      <c r="F33" s="717"/>
      <c r="G33" s="716"/>
      <c r="H33" s="717"/>
      <c r="I33" s="716"/>
      <c r="J33" s="717"/>
      <c r="K33" s="716"/>
      <c r="L33" s="717"/>
      <c r="M33" s="716"/>
      <c r="N33" s="717"/>
      <c r="O33" s="716"/>
      <c r="P33" s="717"/>
      <c r="Q33" s="660"/>
      <c r="R33" s="727"/>
      <c r="S33" s="660"/>
      <c r="T33" s="727"/>
      <c r="U33" s="660"/>
      <c r="V33" s="727"/>
      <c r="W33" s="660"/>
      <c r="X33" s="727"/>
      <c r="Y33" s="660">
        <v>73</v>
      </c>
      <c r="Z33" s="727">
        <v>2E-3</v>
      </c>
      <c r="AA33" s="663" t="s">
        <v>231</v>
      </c>
      <c r="AB33" s="727" t="s">
        <v>231</v>
      </c>
      <c r="AC33" s="663" t="s">
        <v>231</v>
      </c>
      <c r="AD33" s="727" t="s">
        <v>231</v>
      </c>
    </row>
    <row r="34" spans="2:30" x14ac:dyDescent="0.25">
      <c r="B34" s="250"/>
      <c r="C34" s="392" t="s">
        <v>176</v>
      </c>
      <c r="D34" s="616"/>
      <c r="E34" s="716"/>
      <c r="F34" s="717"/>
      <c r="G34" s="716"/>
      <c r="H34" s="717"/>
      <c r="I34" s="716"/>
      <c r="J34" s="717"/>
      <c r="K34" s="716"/>
      <c r="L34" s="717"/>
      <c r="M34" s="716"/>
      <c r="N34" s="717"/>
      <c r="O34" s="716"/>
      <c r="P34" s="717"/>
      <c r="Q34" s="663"/>
      <c r="R34" s="727"/>
      <c r="S34" s="663"/>
      <c r="T34" s="727"/>
      <c r="U34" s="663"/>
      <c r="V34" s="727"/>
      <c r="W34" s="663"/>
      <c r="X34" s="727"/>
      <c r="Y34" s="660">
        <v>944</v>
      </c>
      <c r="Z34" s="727">
        <v>2.1000000000000001E-2</v>
      </c>
      <c r="AA34" s="660">
        <v>1299</v>
      </c>
      <c r="AB34" s="727">
        <v>2.7E-2</v>
      </c>
      <c r="AC34" s="660">
        <v>1341</v>
      </c>
      <c r="AD34" s="727">
        <v>2.5999999999999999E-2</v>
      </c>
    </row>
    <row r="35" spans="2:30" x14ac:dyDescent="0.25">
      <c r="B35" s="250"/>
      <c r="C35" s="392" t="s">
        <v>177</v>
      </c>
      <c r="D35" s="616"/>
      <c r="E35" s="663"/>
      <c r="F35" s="718"/>
      <c r="G35" s="663"/>
      <c r="H35" s="718"/>
      <c r="I35" s="663"/>
      <c r="J35" s="718"/>
      <c r="K35" s="663"/>
      <c r="L35" s="718"/>
      <c r="M35" s="663"/>
      <c r="N35" s="718"/>
      <c r="O35" s="663"/>
      <c r="P35" s="718"/>
      <c r="Q35" s="731"/>
      <c r="R35" s="727"/>
      <c r="S35" s="731"/>
      <c r="T35" s="727"/>
      <c r="U35" s="731"/>
      <c r="V35" s="727"/>
      <c r="W35" s="731"/>
      <c r="X35" s="727"/>
      <c r="Y35" s="663" t="s">
        <v>303</v>
      </c>
      <c r="Z35" s="727" t="s">
        <v>303</v>
      </c>
      <c r="AA35" s="663" t="s">
        <v>231</v>
      </c>
      <c r="AB35" s="727" t="s">
        <v>231</v>
      </c>
      <c r="AC35" s="663">
        <v>905</v>
      </c>
      <c r="AD35" s="727">
        <v>1.7999999999999999E-2</v>
      </c>
    </row>
    <row r="36" spans="2:30" x14ac:dyDescent="0.25">
      <c r="B36" s="250"/>
      <c r="C36" s="392" t="s">
        <v>178</v>
      </c>
      <c r="D36" s="616"/>
      <c r="E36" s="716"/>
      <c r="F36" s="717"/>
      <c r="G36" s="716"/>
      <c r="H36" s="717"/>
      <c r="I36" s="716"/>
      <c r="J36" s="717"/>
      <c r="K36" s="716"/>
      <c r="L36" s="717"/>
      <c r="M36" s="716"/>
      <c r="N36" s="717"/>
      <c r="O36" s="716"/>
      <c r="P36" s="717"/>
      <c r="Q36" s="660"/>
      <c r="R36" s="727"/>
      <c r="S36" s="660"/>
      <c r="T36" s="727"/>
      <c r="U36" s="660"/>
      <c r="V36" s="727"/>
      <c r="W36" s="660"/>
      <c r="X36" s="727"/>
      <c r="Y36" s="663">
        <v>236</v>
      </c>
      <c r="Z36" s="727">
        <v>5.0000000000000001E-3</v>
      </c>
      <c r="AA36" s="663">
        <v>222</v>
      </c>
      <c r="AB36" s="727">
        <v>5.0000000000000001E-3</v>
      </c>
      <c r="AC36" s="663">
        <v>215</v>
      </c>
      <c r="AD36" s="727">
        <v>4.0000000000000001E-3</v>
      </c>
    </row>
    <row r="37" spans="2:30" x14ac:dyDescent="0.25">
      <c r="B37" s="250"/>
      <c r="C37" s="392" t="s">
        <v>179</v>
      </c>
      <c r="D37" s="616"/>
      <c r="E37" s="716"/>
      <c r="F37" s="717"/>
      <c r="G37" s="716"/>
      <c r="H37" s="717"/>
      <c r="I37" s="716"/>
      <c r="J37" s="717"/>
      <c r="K37" s="716"/>
      <c r="L37" s="717"/>
      <c r="M37" s="716"/>
      <c r="N37" s="717"/>
      <c r="O37" s="716"/>
      <c r="P37" s="717"/>
      <c r="Q37" s="660"/>
      <c r="R37" s="727"/>
      <c r="S37" s="660"/>
      <c r="T37" s="727"/>
      <c r="U37" s="660"/>
      <c r="V37" s="727"/>
      <c r="W37" s="660"/>
      <c r="X37" s="727"/>
      <c r="Y37" s="660">
        <v>671</v>
      </c>
      <c r="Z37" s="727">
        <v>1.4999999999999999E-2</v>
      </c>
      <c r="AA37" s="660">
        <v>1008</v>
      </c>
      <c r="AB37" s="727">
        <v>2.1000000000000001E-2</v>
      </c>
      <c r="AC37" s="660">
        <v>4379</v>
      </c>
      <c r="AD37" s="727">
        <v>8.5000000000000006E-2</v>
      </c>
    </row>
    <row r="38" spans="2:30" x14ac:dyDescent="0.25">
      <c r="B38" s="250"/>
      <c r="C38" s="392" t="s">
        <v>180</v>
      </c>
      <c r="D38" s="616"/>
      <c r="E38" s="719"/>
      <c r="F38" s="720"/>
      <c r="G38" s="719"/>
      <c r="H38" s="720"/>
      <c r="I38" s="719"/>
      <c r="J38" s="720"/>
      <c r="K38" s="719"/>
      <c r="L38" s="720"/>
      <c r="M38" s="719"/>
      <c r="N38" s="720"/>
      <c r="O38" s="719"/>
      <c r="P38" s="720"/>
      <c r="Q38" s="732"/>
      <c r="R38" s="733"/>
      <c r="S38" s="732"/>
      <c r="T38" s="733"/>
      <c r="U38" s="732"/>
      <c r="V38" s="733"/>
      <c r="W38" s="732"/>
      <c r="X38" s="733"/>
      <c r="Y38" s="660">
        <v>13267</v>
      </c>
      <c r="Z38" s="733">
        <v>0.29799999999999999</v>
      </c>
      <c r="AA38" s="660">
        <v>13635</v>
      </c>
      <c r="AB38" s="733">
        <v>0.28399999999999997</v>
      </c>
      <c r="AC38" s="660">
        <v>13441</v>
      </c>
      <c r="AD38" s="733">
        <v>0.26100000000000001</v>
      </c>
    </row>
    <row r="39" spans="2:30" x14ac:dyDescent="0.25">
      <c r="B39" s="250"/>
      <c r="C39" s="392" t="s">
        <v>181</v>
      </c>
      <c r="D39" s="616"/>
      <c r="E39" s="663"/>
      <c r="F39" s="718"/>
      <c r="G39" s="663"/>
      <c r="H39" s="718"/>
      <c r="I39" s="716"/>
      <c r="J39" s="717"/>
      <c r="K39" s="716"/>
      <c r="L39" s="717"/>
      <c r="M39" s="716"/>
      <c r="N39" s="717"/>
      <c r="O39" s="716"/>
      <c r="P39" s="717"/>
      <c r="Q39" s="732"/>
      <c r="R39" s="733"/>
      <c r="S39" s="732"/>
      <c r="T39" s="733"/>
      <c r="U39" s="732"/>
      <c r="V39" s="733"/>
      <c r="W39" s="732"/>
      <c r="X39" s="733"/>
      <c r="Y39" s="660">
        <v>13</v>
      </c>
      <c r="Z39" s="733">
        <v>0</v>
      </c>
      <c r="AA39" s="660">
        <v>12</v>
      </c>
      <c r="AB39" s="733">
        <v>0</v>
      </c>
      <c r="AC39" s="660">
        <v>11</v>
      </c>
      <c r="AD39" s="733">
        <v>0</v>
      </c>
    </row>
    <row r="40" spans="2:30" x14ac:dyDescent="0.25">
      <c r="B40" s="250"/>
      <c r="C40" s="395" t="s">
        <v>182</v>
      </c>
      <c r="D40" s="616"/>
      <c r="E40" s="719"/>
      <c r="F40" s="721"/>
      <c r="G40" s="719"/>
      <c r="H40" s="721"/>
      <c r="I40" s="719"/>
      <c r="J40" s="721"/>
      <c r="K40" s="719"/>
      <c r="L40" s="721"/>
      <c r="M40" s="719"/>
      <c r="N40" s="721"/>
      <c r="O40" s="719"/>
      <c r="P40" s="721"/>
      <c r="Q40" s="732"/>
      <c r="R40" s="733"/>
      <c r="S40" s="732"/>
      <c r="T40" s="733"/>
      <c r="U40" s="732"/>
      <c r="V40" s="733"/>
      <c r="W40" s="732"/>
      <c r="X40" s="733"/>
      <c r="Y40" s="660">
        <v>4114</v>
      </c>
      <c r="Z40" s="733">
        <v>9.1999999999999998E-2</v>
      </c>
      <c r="AA40" s="660">
        <v>4442</v>
      </c>
      <c r="AB40" s="733">
        <v>9.2999999999999999E-2</v>
      </c>
      <c r="AC40" s="660">
        <v>4574</v>
      </c>
      <c r="AD40" s="733">
        <v>8.8999999999999996E-2</v>
      </c>
    </row>
    <row r="41" spans="2:30" x14ac:dyDescent="0.25">
      <c r="B41" s="250"/>
      <c r="C41" s="396"/>
      <c r="D41" s="616" t="s">
        <v>186</v>
      </c>
      <c r="E41" s="719"/>
      <c r="F41" s="721"/>
      <c r="G41" s="719"/>
      <c r="H41" s="721"/>
      <c r="I41" s="719"/>
      <c r="J41" s="721"/>
      <c r="K41" s="719"/>
      <c r="L41" s="721"/>
      <c r="M41" s="719"/>
      <c r="N41" s="721"/>
      <c r="O41" s="719"/>
      <c r="P41" s="721"/>
      <c r="Q41" s="732"/>
      <c r="R41" s="733"/>
      <c r="S41" s="732"/>
      <c r="T41" s="733"/>
      <c r="U41" s="732"/>
      <c r="V41" s="733"/>
      <c r="W41" s="732"/>
      <c r="X41" s="733"/>
      <c r="Y41" s="660">
        <v>137</v>
      </c>
      <c r="Z41" s="733">
        <v>3.0000000000000001E-3</v>
      </c>
      <c r="AA41" s="660">
        <v>4351</v>
      </c>
      <c r="AB41" s="733">
        <v>9.0999999999999998E-2</v>
      </c>
      <c r="AC41" s="660">
        <v>4497</v>
      </c>
      <c r="AD41" s="733">
        <v>8.6999999999999994E-2</v>
      </c>
    </row>
    <row r="42" spans="2:30" x14ac:dyDescent="0.25">
      <c r="B42" s="250"/>
      <c r="C42" s="392" t="s">
        <v>183</v>
      </c>
      <c r="D42" s="616"/>
      <c r="E42" s="719"/>
      <c r="F42" s="717"/>
      <c r="G42" s="719"/>
      <c r="H42" s="717"/>
      <c r="I42" s="719"/>
      <c r="J42" s="717"/>
      <c r="K42" s="719"/>
      <c r="L42" s="717"/>
      <c r="M42" s="719"/>
      <c r="N42" s="717"/>
      <c r="O42" s="719"/>
      <c r="P42" s="717"/>
      <c r="Q42" s="732"/>
      <c r="R42" s="733"/>
      <c r="S42" s="732"/>
      <c r="T42" s="733"/>
      <c r="U42" s="732"/>
      <c r="V42" s="733"/>
      <c r="W42" s="732"/>
      <c r="X42" s="733"/>
      <c r="Y42" s="660">
        <v>17518</v>
      </c>
      <c r="Z42" s="733">
        <v>0.39300000000000002</v>
      </c>
      <c r="AA42" s="660">
        <v>18650</v>
      </c>
      <c r="AB42" s="733">
        <v>0.38900000000000001</v>
      </c>
      <c r="AC42" s="660">
        <v>18543</v>
      </c>
      <c r="AD42" s="733">
        <v>0.36099999999999999</v>
      </c>
    </row>
    <row r="43" spans="2:30" x14ac:dyDescent="0.25">
      <c r="B43" s="250"/>
      <c r="C43" s="392" t="s">
        <v>304</v>
      </c>
      <c r="D43" s="617"/>
      <c r="E43" s="663"/>
      <c r="F43" s="718"/>
      <c r="G43" s="663"/>
      <c r="H43" s="718"/>
      <c r="I43" s="663"/>
      <c r="J43" s="718"/>
      <c r="K43" s="663"/>
      <c r="L43" s="718"/>
      <c r="M43" s="663"/>
      <c r="N43" s="718"/>
      <c r="O43" s="663"/>
      <c r="P43" s="718"/>
      <c r="Q43" s="731"/>
      <c r="R43" s="727"/>
      <c r="S43" s="731"/>
      <c r="T43" s="727"/>
      <c r="U43" s="731"/>
      <c r="V43" s="727"/>
      <c r="W43" s="731"/>
      <c r="X43" s="727"/>
      <c r="Y43" s="663" t="s">
        <v>303</v>
      </c>
      <c r="Z43" s="727" t="s">
        <v>303</v>
      </c>
      <c r="AA43" s="663" t="s">
        <v>231</v>
      </c>
      <c r="AB43" s="727" t="s">
        <v>231</v>
      </c>
      <c r="AC43" s="663" t="s">
        <v>231</v>
      </c>
      <c r="AD43" s="727" t="s">
        <v>231</v>
      </c>
    </row>
    <row r="44" spans="2:30" x14ac:dyDescent="0.25">
      <c r="B44" s="250"/>
      <c r="C44" s="393" t="s">
        <v>184</v>
      </c>
      <c r="D44" s="618"/>
      <c r="E44" s="722"/>
      <c r="F44" s="723"/>
      <c r="G44" s="722"/>
      <c r="H44" s="723"/>
      <c r="I44" s="722"/>
      <c r="J44" s="723"/>
      <c r="K44" s="722"/>
      <c r="L44" s="723"/>
      <c r="M44" s="722"/>
      <c r="N44" s="723"/>
      <c r="O44" s="722"/>
      <c r="P44" s="723"/>
      <c r="Q44" s="661"/>
      <c r="R44" s="728"/>
      <c r="S44" s="661"/>
      <c r="T44" s="728"/>
      <c r="U44" s="661"/>
      <c r="V44" s="728"/>
      <c r="W44" s="661"/>
      <c r="X44" s="728"/>
      <c r="Y44" s="754">
        <v>2610</v>
      </c>
      <c r="Z44" s="728">
        <v>5.8999999999999997E-2</v>
      </c>
      <c r="AA44" s="754">
        <v>2601</v>
      </c>
      <c r="AB44" s="728">
        <v>5.3999999999999999E-2</v>
      </c>
      <c r="AC44" s="754">
        <v>2539</v>
      </c>
      <c r="AD44" s="728">
        <v>4.9000000000000002E-2</v>
      </c>
    </row>
    <row r="45" spans="2:30" x14ac:dyDescent="0.25">
      <c r="B45" s="254"/>
      <c r="C45" s="394" t="s">
        <v>185</v>
      </c>
      <c r="D45" s="619"/>
      <c r="E45" s="724"/>
      <c r="F45" s="725"/>
      <c r="G45" s="724"/>
      <c r="H45" s="725"/>
      <c r="I45" s="724"/>
      <c r="J45" s="725"/>
      <c r="K45" s="724"/>
      <c r="L45" s="725"/>
      <c r="M45" s="724"/>
      <c r="N45" s="725"/>
      <c r="O45" s="724"/>
      <c r="P45" s="725"/>
      <c r="Q45" s="662"/>
      <c r="R45" s="729"/>
      <c r="S45" s="662"/>
      <c r="T45" s="729"/>
      <c r="U45" s="662"/>
      <c r="V45" s="729"/>
      <c r="W45" s="662"/>
      <c r="X45" s="729"/>
      <c r="Y45" s="662">
        <v>44563</v>
      </c>
      <c r="Z45" s="729">
        <v>1.0000000000000002</v>
      </c>
      <c r="AA45" s="662">
        <v>47947</v>
      </c>
      <c r="AB45" s="729">
        <v>1</v>
      </c>
      <c r="AC45" s="662">
        <v>51413</v>
      </c>
      <c r="AD45" s="729">
        <v>0.99999999999999978</v>
      </c>
    </row>
    <row r="46" spans="2:30" x14ac:dyDescent="0.25">
      <c r="B46" s="256"/>
      <c r="C46" s="256"/>
    </row>
    <row r="47" spans="2:30" x14ac:dyDescent="0.25">
      <c r="B47" s="256"/>
      <c r="C47" s="256"/>
      <c r="D47" s="259"/>
      <c r="S47" s="260"/>
    </row>
  </sheetData>
  <customSheetViews>
    <customSheetView guid="{B102F4E1-4D70-4F6B-A4C4-D7CE980D5184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79" orientation="landscape" verticalDpi="360" r:id="rId1"/>
      <headerFooter alignWithMargins="0"/>
    </customSheetView>
    <customSheetView guid="{57DA49C6-5EA8-41A1-967C-275979AE30B6}" scale="80" showPageBreaks="1" showGridLines="0" fitToPage="1" showRuler="0">
      <pane ySplit="9" topLeftCell="A10" activePane="bottomLeft" state="frozen"/>
      <selection pane="bottomLeft" activeCell="B1" sqref="B1"/>
      <pageMargins left="0.44" right="0.22" top="0.65" bottom="0.38" header="0.35" footer="0.34"/>
      <pageSetup paperSize="9" scale="81" orientation="landscape" verticalDpi="360" r:id="rId2"/>
      <headerFooter alignWithMargins="0"/>
    </customSheetView>
  </customSheetViews>
  <mergeCells count="40">
    <mergeCell ref="B2:AD2"/>
    <mergeCell ref="AC7:AD7"/>
    <mergeCell ref="AC8:AC9"/>
    <mergeCell ref="AD8:AD9"/>
    <mergeCell ref="X8:X9"/>
    <mergeCell ref="E8:E9"/>
    <mergeCell ref="M8:M9"/>
    <mergeCell ref="U7:V7"/>
    <mergeCell ref="U8:U9"/>
    <mergeCell ref="V8:V9"/>
    <mergeCell ref="AA7:AB7"/>
    <mergeCell ref="AA8:AA9"/>
    <mergeCell ref="AB8:AB9"/>
    <mergeCell ref="Y7:Z7"/>
    <mergeCell ref="Y8:Y9"/>
    <mergeCell ref="Z8:Z9"/>
    <mergeCell ref="W7:X7"/>
    <mergeCell ref="F8:F9"/>
    <mergeCell ref="I7:J7"/>
    <mergeCell ref="G8:G9"/>
    <mergeCell ref="K7:L7"/>
    <mergeCell ref="N8:N9"/>
    <mergeCell ref="K8:K9"/>
    <mergeCell ref="L8:L9"/>
    <mergeCell ref="H8:H9"/>
    <mergeCell ref="M7:N7"/>
    <mergeCell ref="W8:W9"/>
    <mergeCell ref="O8:O9"/>
    <mergeCell ref="S7:T7"/>
    <mergeCell ref="S8:S9"/>
    <mergeCell ref="T8:T9"/>
    <mergeCell ref="Q7:R7"/>
    <mergeCell ref="Q8:Q9"/>
    <mergeCell ref="R8:R9"/>
    <mergeCell ref="E7:F7"/>
    <mergeCell ref="G7:H7"/>
    <mergeCell ref="I8:I9"/>
    <mergeCell ref="J8:J9"/>
    <mergeCell ref="O7:P7"/>
    <mergeCell ref="P8:P9"/>
  </mergeCells>
  <phoneticPr fontId="2"/>
  <pageMargins left="0.44" right="0.22" top="0.65" bottom="0.38" header="0.35" footer="0.34"/>
  <pageSetup paperSize="9" scale="42" orientation="landscape" horizontalDpi="300" verticalDpi="300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2"/>
  <sheetViews>
    <sheetView showGridLines="0" view="pageBreakPreview" zoomScale="75" zoomScaleNormal="80" zoomScaleSheetLayoutView="75" workbookViewId="0">
      <pane xSplit="3" ySplit="8" topLeftCell="X9" activePane="bottomRight" state="frozen"/>
      <selection activeCell="K25" sqref="K25"/>
      <selection pane="topRight" activeCell="K25" sqref="K25"/>
      <selection pane="bottomLeft" activeCell="K25" sqref="K25"/>
      <selection pane="bottomRight" activeCell="AD7" sqref="AD7:AD8"/>
    </sheetView>
  </sheetViews>
  <sheetFormatPr defaultRowHeight="15" x14ac:dyDescent="0.25"/>
  <cols>
    <col min="1" max="1" width="2.25" style="24" customWidth="1"/>
    <col min="2" max="2" width="2.625" style="24" customWidth="1"/>
    <col min="3" max="3" width="15.625" style="24" customWidth="1"/>
    <col min="4" max="4" width="12.625" style="24" customWidth="1"/>
    <col min="5" max="5" width="11.625" style="24" customWidth="1"/>
    <col min="6" max="6" width="12.625" style="24" customWidth="1"/>
    <col min="7" max="7" width="11.625" style="24" customWidth="1"/>
    <col min="8" max="8" width="12.625" style="24" customWidth="1"/>
    <col min="9" max="9" width="11.625" style="24" customWidth="1"/>
    <col min="10" max="10" width="12.625" style="24" customWidth="1"/>
    <col min="11" max="11" width="11.625" style="24" customWidth="1"/>
    <col min="12" max="12" width="12.625" style="24" customWidth="1"/>
    <col min="13" max="13" width="11.625" style="24" customWidth="1"/>
    <col min="14" max="14" width="12.625" style="24" customWidth="1"/>
    <col min="15" max="15" width="11.625" style="24" customWidth="1"/>
    <col min="16" max="16" width="12.625" style="24" customWidth="1"/>
    <col min="17" max="17" width="11.625" style="24" customWidth="1"/>
    <col min="18" max="18" width="12.625" style="24" customWidth="1"/>
    <col min="19" max="19" width="11.625" style="24" customWidth="1"/>
    <col min="20" max="20" width="11.75" style="24" customWidth="1"/>
    <col min="21" max="21" width="12" style="24" customWidth="1"/>
    <col min="22" max="22" width="11.75" style="24" customWidth="1"/>
    <col min="23" max="23" width="12" style="24" customWidth="1"/>
    <col min="24" max="24" width="11.75" style="24" customWidth="1"/>
    <col min="25" max="25" width="12" style="24" customWidth="1"/>
    <col min="26" max="26" width="12.125" style="24" customWidth="1"/>
    <col min="27" max="27" width="11.5" style="24" customWidth="1"/>
    <col min="28" max="28" width="12.875" style="24" customWidth="1"/>
    <col min="29" max="29" width="12.25" style="24" customWidth="1"/>
    <col min="30" max="30" width="12.875" style="24" customWidth="1"/>
    <col min="31" max="31" width="12.25" style="24" customWidth="1"/>
    <col min="32" max="32" width="12.875" style="24" customWidth="1"/>
    <col min="33" max="33" width="12.25" style="24" customWidth="1"/>
    <col min="34" max="34" width="12.875" style="24" customWidth="1"/>
    <col min="35" max="35" width="12.25" style="24" customWidth="1"/>
    <col min="36" max="36" width="12.875" style="24" customWidth="1"/>
    <col min="37" max="37" width="12.25" style="24" customWidth="1"/>
    <col min="38" max="48" width="9.625" style="24" customWidth="1"/>
    <col min="49" max="16384" width="9" style="24"/>
  </cols>
  <sheetData>
    <row r="1" spans="2:38" s="10" customFormat="1" ht="6.75" customHeight="1" x14ac:dyDescent="0.15"/>
    <row r="2" spans="2:38" s="10" customFormat="1" ht="33.75" customHeight="1" x14ac:dyDescent="0.15">
      <c r="B2" s="783" t="s">
        <v>277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</row>
    <row r="3" spans="2:38" s="10" customFormat="1" ht="11.25" customHeight="1" x14ac:dyDescent="0.15"/>
    <row r="4" spans="2:38" s="477" customFormat="1" ht="18.75" customHeight="1" x14ac:dyDescent="0.15">
      <c r="B4" s="478" t="s">
        <v>69</v>
      </c>
    </row>
    <row r="5" spans="2:38" s="19" customFormat="1" ht="21" customHeight="1" x14ac:dyDescent="0.15">
      <c r="B5" s="4" t="s">
        <v>72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U5" s="5"/>
      <c r="W5" s="5"/>
      <c r="AC5" s="5"/>
      <c r="AE5" s="5"/>
      <c r="AG5" s="5"/>
      <c r="AI5" s="5"/>
      <c r="AK5" s="5" t="s">
        <v>37</v>
      </c>
    </row>
    <row r="6" spans="2:38" s="19" customFormat="1" ht="38.25" customHeight="1" x14ac:dyDescent="0.15">
      <c r="B6" s="128"/>
      <c r="C6" s="129"/>
      <c r="D6" s="805" t="s">
        <v>235</v>
      </c>
      <c r="E6" s="806"/>
      <c r="F6" s="805" t="s">
        <v>236</v>
      </c>
      <c r="G6" s="806"/>
      <c r="H6" s="805" t="s">
        <v>237</v>
      </c>
      <c r="I6" s="806"/>
      <c r="J6" s="805" t="s">
        <v>238</v>
      </c>
      <c r="K6" s="806"/>
      <c r="L6" s="805" t="s">
        <v>241</v>
      </c>
      <c r="M6" s="806"/>
      <c r="N6" s="805" t="s">
        <v>242</v>
      </c>
      <c r="O6" s="806"/>
      <c r="P6" s="805" t="s">
        <v>253</v>
      </c>
      <c r="Q6" s="806"/>
      <c r="R6" s="805" t="s">
        <v>257</v>
      </c>
      <c r="S6" s="806"/>
      <c r="T6" s="805" t="s">
        <v>263</v>
      </c>
      <c r="U6" s="806"/>
      <c r="V6" s="805" t="s">
        <v>267</v>
      </c>
      <c r="W6" s="806"/>
      <c r="X6" s="805" t="s">
        <v>274</v>
      </c>
      <c r="Y6" s="806"/>
      <c r="Z6" s="805" t="s">
        <v>280</v>
      </c>
      <c r="AA6" s="806"/>
      <c r="AB6" s="805" t="s">
        <v>286</v>
      </c>
      <c r="AC6" s="806"/>
      <c r="AD6" s="805" t="s">
        <v>290</v>
      </c>
      <c r="AE6" s="806"/>
      <c r="AF6" s="805" t="s">
        <v>298</v>
      </c>
      <c r="AG6" s="806"/>
      <c r="AH6" s="805" t="s">
        <v>307</v>
      </c>
      <c r="AI6" s="806"/>
      <c r="AJ6" s="805" t="s">
        <v>329</v>
      </c>
      <c r="AK6" s="806"/>
    </row>
    <row r="7" spans="2:38" s="19" customFormat="1" ht="27.75" customHeight="1" x14ac:dyDescent="0.15">
      <c r="B7" s="144"/>
      <c r="C7" s="145"/>
      <c r="D7" s="807" t="s">
        <v>219</v>
      </c>
      <c r="E7" s="821" t="s">
        <v>187</v>
      </c>
      <c r="F7" s="807" t="s">
        <v>219</v>
      </c>
      <c r="G7" s="821" t="s">
        <v>187</v>
      </c>
      <c r="H7" s="807" t="s">
        <v>219</v>
      </c>
      <c r="I7" s="821" t="s">
        <v>187</v>
      </c>
      <c r="J7" s="807" t="s">
        <v>219</v>
      </c>
      <c r="K7" s="821" t="s">
        <v>187</v>
      </c>
      <c r="L7" s="807" t="s">
        <v>219</v>
      </c>
      <c r="M7" s="809" t="s">
        <v>187</v>
      </c>
      <c r="N7" s="807" t="s">
        <v>219</v>
      </c>
      <c r="O7" s="809" t="s">
        <v>187</v>
      </c>
      <c r="P7" s="807" t="s">
        <v>219</v>
      </c>
      <c r="Q7" s="809" t="s">
        <v>187</v>
      </c>
      <c r="R7" s="807" t="s">
        <v>219</v>
      </c>
      <c r="S7" s="809" t="s">
        <v>187</v>
      </c>
      <c r="T7" s="807" t="s">
        <v>219</v>
      </c>
      <c r="U7" s="809" t="s">
        <v>187</v>
      </c>
      <c r="V7" s="807" t="s">
        <v>219</v>
      </c>
      <c r="W7" s="809" t="s">
        <v>187</v>
      </c>
      <c r="X7" s="807" t="s">
        <v>219</v>
      </c>
      <c r="Y7" s="809" t="s">
        <v>187</v>
      </c>
      <c r="Z7" s="807" t="s">
        <v>219</v>
      </c>
      <c r="AA7" s="809" t="s">
        <v>187</v>
      </c>
      <c r="AB7" s="807" t="s">
        <v>219</v>
      </c>
      <c r="AC7" s="809" t="s">
        <v>187</v>
      </c>
      <c r="AD7" s="807" t="s">
        <v>219</v>
      </c>
      <c r="AE7" s="809" t="s">
        <v>187</v>
      </c>
      <c r="AF7" s="807" t="s">
        <v>219</v>
      </c>
      <c r="AG7" s="809" t="s">
        <v>187</v>
      </c>
      <c r="AH7" s="807" t="s">
        <v>219</v>
      </c>
      <c r="AI7" s="809" t="s">
        <v>187</v>
      </c>
      <c r="AJ7" s="807" t="s">
        <v>219</v>
      </c>
      <c r="AK7" s="809" t="s">
        <v>187</v>
      </c>
    </row>
    <row r="8" spans="2:38" s="19" customFormat="1" ht="27.75" customHeight="1" x14ac:dyDescent="0.15">
      <c r="B8" s="144"/>
      <c r="C8" s="145"/>
      <c r="D8" s="808"/>
      <c r="E8" s="822"/>
      <c r="F8" s="808"/>
      <c r="G8" s="822"/>
      <c r="H8" s="808"/>
      <c r="I8" s="822"/>
      <c r="J8" s="808"/>
      <c r="K8" s="822"/>
      <c r="L8" s="808"/>
      <c r="M8" s="810"/>
      <c r="N8" s="808"/>
      <c r="O8" s="810"/>
      <c r="P8" s="808"/>
      <c r="Q8" s="810"/>
      <c r="R8" s="808"/>
      <c r="S8" s="810"/>
      <c r="T8" s="808"/>
      <c r="U8" s="810"/>
      <c r="V8" s="808"/>
      <c r="W8" s="810"/>
      <c r="X8" s="808"/>
      <c r="Y8" s="810"/>
      <c r="Z8" s="808"/>
      <c r="AA8" s="810"/>
      <c r="AB8" s="808"/>
      <c r="AC8" s="810"/>
      <c r="AD8" s="808"/>
      <c r="AE8" s="810"/>
      <c r="AF8" s="808"/>
      <c r="AG8" s="810"/>
      <c r="AH8" s="808"/>
      <c r="AI8" s="810"/>
      <c r="AJ8" s="808"/>
      <c r="AK8" s="810"/>
    </row>
    <row r="9" spans="2:38" s="19" customFormat="1" ht="33" customHeight="1" x14ac:dyDescent="0.15">
      <c r="B9" s="109" t="s">
        <v>38</v>
      </c>
      <c r="C9" s="110"/>
      <c r="D9" s="408"/>
      <c r="E9" s="407"/>
      <c r="F9" s="406"/>
      <c r="G9" s="407"/>
      <c r="H9" s="408"/>
      <c r="I9" s="407"/>
      <c r="J9" s="408"/>
      <c r="K9" s="407"/>
      <c r="L9" s="408"/>
      <c r="M9" s="407"/>
      <c r="N9" s="408"/>
      <c r="O9" s="407"/>
      <c r="P9" s="408"/>
      <c r="Q9" s="407"/>
      <c r="R9" s="408"/>
      <c r="S9" s="407"/>
      <c r="T9" s="646"/>
      <c r="U9" s="647"/>
      <c r="V9" s="646"/>
      <c r="W9" s="647"/>
      <c r="X9" s="646"/>
      <c r="Y9" s="647"/>
      <c r="Z9" s="646"/>
      <c r="AA9" s="647"/>
      <c r="AB9" s="646"/>
      <c r="AC9" s="647"/>
      <c r="AD9" s="646"/>
      <c r="AE9" s="647"/>
      <c r="AF9" s="646">
        <v>24081</v>
      </c>
      <c r="AG9" s="647">
        <v>6111</v>
      </c>
      <c r="AH9" s="646">
        <v>17881</v>
      </c>
      <c r="AI9" s="647">
        <v>4114</v>
      </c>
      <c r="AJ9" s="646">
        <v>18769</v>
      </c>
      <c r="AK9" s="647">
        <v>5544</v>
      </c>
      <c r="AL9" s="55"/>
    </row>
    <row r="10" spans="2:38" s="19" customFormat="1" ht="33" customHeight="1" x14ac:dyDescent="0.15">
      <c r="B10" s="107" t="s">
        <v>39</v>
      </c>
      <c r="C10" s="108"/>
      <c r="D10" s="411"/>
      <c r="E10" s="410"/>
      <c r="F10" s="409"/>
      <c r="G10" s="410"/>
      <c r="H10" s="411"/>
      <c r="I10" s="410"/>
      <c r="J10" s="411"/>
      <c r="K10" s="410"/>
      <c r="L10" s="411"/>
      <c r="M10" s="410"/>
      <c r="N10" s="411"/>
      <c r="O10" s="410"/>
      <c r="P10" s="411"/>
      <c r="Q10" s="410"/>
      <c r="R10" s="411"/>
      <c r="S10" s="410"/>
      <c r="T10" s="648"/>
      <c r="U10" s="649"/>
      <c r="V10" s="648"/>
      <c r="W10" s="649"/>
      <c r="X10" s="648"/>
      <c r="Y10" s="649"/>
      <c r="Z10" s="648"/>
      <c r="AA10" s="649"/>
      <c r="AB10" s="648"/>
      <c r="AC10" s="649"/>
      <c r="AD10" s="648"/>
      <c r="AE10" s="649"/>
      <c r="AF10" s="648">
        <v>527529</v>
      </c>
      <c r="AG10" s="649">
        <v>23044</v>
      </c>
      <c r="AH10" s="648">
        <v>515920</v>
      </c>
      <c r="AI10" s="649">
        <v>16341</v>
      </c>
      <c r="AJ10" s="648">
        <v>460680</v>
      </c>
      <c r="AK10" s="649">
        <v>15067</v>
      </c>
      <c r="AL10" s="55"/>
    </row>
    <row r="11" spans="2:38" s="19" customFormat="1" ht="33" customHeight="1" x14ac:dyDescent="0.15">
      <c r="B11" s="103"/>
      <c r="C11" s="276" t="s">
        <v>40</v>
      </c>
      <c r="D11" s="414"/>
      <c r="E11" s="413"/>
      <c r="F11" s="412"/>
      <c r="G11" s="413"/>
      <c r="H11" s="414"/>
      <c r="I11" s="413"/>
      <c r="J11" s="414"/>
      <c r="K11" s="413"/>
      <c r="L11" s="414"/>
      <c r="M11" s="413"/>
      <c r="N11" s="414"/>
      <c r="O11" s="413"/>
      <c r="P11" s="414"/>
      <c r="Q11" s="413"/>
      <c r="R11" s="414"/>
      <c r="S11" s="413"/>
      <c r="T11" s="650"/>
      <c r="U11" s="651"/>
      <c r="V11" s="650"/>
      <c r="W11" s="651"/>
      <c r="X11" s="650"/>
      <c r="Y11" s="651"/>
      <c r="Z11" s="650"/>
      <c r="AA11" s="651"/>
      <c r="AB11" s="650"/>
      <c r="AC11" s="651"/>
      <c r="AD11" s="650"/>
      <c r="AE11" s="651"/>
      <c r="AF11" s="650">
        <v>295481</v>
      </c>
      <c r="AG11" s="651">
        <v>18412</v>
      </c>
      <c r="AH11" s="650">
        <v>296194</v>
      </c>
      <c r="AI11" s="651">
        <v>13514</v>
      </c>
      <c r="AJ11" s="650">
        <v>262216</v>
      </c>
      <c r="AK11" s="651">
        <v>12263</v>
      </c>
      <c r="AL11" s="55"/>
    </row>
    <row r="12" spans="2:38" s="19" customFormat="1" ht="33" customHeight="1" x14ac:dyDescent="0.15">
      <c r="B12" s="103"/>
      <c r="C12" s="243" t="s">
        <v>41</v>
      </c>
      <c r="D12" s="417"/>
      <c r="E12" s="416"/>
      <c r="F12" s="415"/>
      <c r="G12" s="416"/>
      <c r="H12" s="417"/>
      <c r="I12" s="416"/>
      <c r="J12" s="417"/>
      <c r="K12" s="416"/>
      <c r="L12" s="417"/>
      <c r="M12" s="416"/>
      <c r="N12" s="417"/>
      <c r="O12" s="416"/>
      <c r="P12" s="417"/>
      <c r="Q12" s="416"/>
      <c r="R12" s="417"/>
      <c r="S12" s="416"/>
      <c r="T12" s="652"/>
      <c r="U12" s="653"/>
      <c r="V12" s="652"/>
      <c r="W12" s="653"/>
      <c r="X12" s="652"/>
      <c r="Y12" s="653"/>
      <c r="Z12" s="652"/>
      <c r="AA12" s="653"/>
      <c r="AB12" s="652"/>
      <c r="AC12" s="653"/>
      <c r="AD12" s="652"/>
      <c r="AE12" s="653"/>
      <c r="AF12" s="652">
        <v>63021</v>
      </c>
      <c r="AG12" s="653">
        <v>1547</v>
      </c>
      <c r="AH12" s="652">
        <v>63848</v>
      </c>
      <c r="AI12" s="653">
        <v>1191</v>
      </c>
      <c r="AJ12" s="652">
        <v>62718</v>
      </c>
      <c r="AK12" s="653">
        <v>1173</v>
      </c>
      <c r="AL12" s="10"/>
    </row>
    <row r="13" spans="2:38" s="19" customFormat="1" ht="33" customHeight="1" x14ac:dyDescent="0.15">
      <c r="B13" s="103"/>
      <c r="C13" s="245" t="s">
        <v>42</v>
      </c>
      <c r="D13" s="420"/>
      <c r="E13" s="419"/>
      <c r="F13" s="418"/>
      <c r="G13" s="419"/>
      <c r="H13" s="420"/>
      <c r="I13" s="419"/>
      <c r="J13" s="420"/>
      <c r="K13" s="419"/>
      <c r="L13" s="420"/>
      <c r="M13" s="419"/>
      <c r="N13" s="420"/>
      <c r="O13" s="419"/>
      <c r="P13" s="420"/>
      <c r="Q13" s="419"/>
      <c r="R13" s="420"/>
      <c r="S13" s="419"/>
      <c r="T13" s="654"/>
      <c r="U13" s="655"/>
      <c r="V13" s="654"/>
      <c r="W13" s="655"/>
      <c r="X13" s="654"/>
      <c r="Y13" s="655"/>
      <c r="Z13" s="654"/>
      <c r="AA13" s="655"/>
      <c r="AB13" s="654"/>
      <c r="AC13" s="655"/>
      <c r="AD13" s="654"/>
      <c r="AE13" s="655"/>
      <c r="AF13" s="654">
        <v>169026</v>
      </c>
      <c r="AG13" s="655">
        <v>3084</v>
      </c>
      <c r="AH13" s="654">
        <v>155877</v>
      </c>
      <c r="AI13" s="655">
        <v>1635</v>
      </c>
      <c r="AJ13" s="654">
        <v>135745</v>
      </c>
      <c r="AK13" s="655">
        <v>1630</v>
      </c>
    </row>
    <row r="14" spans="2:38" s="19" customFormat="1" ht="33" customHeight="1" x14ac:dyDescent="0.15">
      <c r="B14" s="109" t="s">
        <v>43</v>
      </c>
      <c r="C14" s="110"/>
      <c r="D14" s="408"/>
      <c r="E14" s="407"/>
      <c r="F14" s="458"/>
      <c r="G14" s="457"/>
      <c r="H14" s="456"/>
      <c r="I14" s="457"/>
      <c r="J14" s="456"/>
      <c r="K14" s="457"/>
      <c r="L14" s="458"/>
      <c r="M14" s="460"/>
      <c r="N14" s="614"/>
      <c r="O14" s="457"/>
      <c r="P14" s="614"/>
      <c r="Q14" s="457"/>
      <c r="R14" s="614"/>
      <c r="S14" s="457"/>
      <c r="T14" s="656"/>
      <c r="U14" s="657"/>
      <c r="V14" s="656"/>
      <c r="W14" s="657"/>
      <c r="X14" s="656"/>
      <c r="Y14" s="657"/>
      <c r="Z14" s="656"/>
      <c r="AA14" s="657"/>
      <c r="AB14" s="656"/>
      <c r="AC14" s="657"/>
      <c r="AD14" s="656"/>
      <c r="AE14" s="657"/>
      <c r="AF14" s="752">
        <v>205954</v>
      </c>
      <c r="AG14" s="753">
        <v>18631</v>
      </c>
      <c r="AH14" s="752">
        <v>197693</v>
      </c>
      <c r="AI14" s="753">
        <v>5227</v>
      </c>
      <c r="AJ14" s="752">
        <v>212852</v>
      </c>
      <c r="AK14" s="753">
        <v>14601</v>
      </c>
    </row>
    <row r="15" spans="2:38" s="19" customFormat="1" ht="33" customHeight="1" x14ac:dyDescent="0.15">
      <c r="B15" s="130" t="s">
        <v>36</v>
      </c>
      <c r="C15" s="105"/>
      <c r="D15" s="63"/>
      <c r="E15" s="407"/>
      <c r="F15" s="62"/>
      <c r="G15" s="407"/>
      <c r="H15" s="63"/>
      <c r="I15" s="407"/>
      <c r="J15" s="63"/>
      <c r="K15" s="407"/>
      <c r="L15" s="63"/>
      <c r="M15" s="407"/>
      <c r="N15" s="63"/>
      <c r="O15" s="407"/>
      <c r="P15" s="63"/>
      <c r="Q15" s="407"/>
      <c r="R15" s="63"/>
      <c r="S15" s="407"/>
      <c r="T15" s="658"/>
      <c r="U15" s="647"/>
      <c r="V15" s="658"/>
      <c r="W15" s="647"/>
      <c r="X15" s="658"/>
      <c r="Y15" s="647"/>
      <c r="Z15" s="658"/>
      <c r="AA15" s="647"/>
      <c r="AB15" s="658"/>
      <c r="AC15" s="647"/>
      <c r="AD15" s="658"/>
      <c r="AE15" s="647"/>
      <c r="AF15" s="658">
        <v>757565</v>
      </c>
      <c r="AG15" s="647">
        <v>47787</v>
      </c>
      <c r="AH15" s="658">
        <v>731495</v>
      </c>
      <c r="AI15" s="647">
        <v>25683</v>
      </c>
      <c r="AJ15" s="658">
        <v>692302</v>
      </c>
      <c r="AK15" s="647">
        <v>35212</v>
      </c>
    </row>
    <row r="16" spans="2:38" s="19" customFormat="1" ht="35.25" customHeight="1" x14ac:dyDescent="0.15">
      <c r="B16" s="459" t="s">
        <v>220</v>
      </c>
      <c r="C16" s="20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601"/>
      <c r="U16" s="601"/>
      <c r="V16" s="601"/>
      <c r="W16" s="601"/>
      <c r="X16" s="601"/>
      <c r="Y16" s="601"/>
      <c r="Z16" s="601"/>
      <c r="AA16" s="601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2:38" s="19" customFormat="1" ht="19.5" customHeight="1" x14ac:dyDescent="0.15">
      <c r="B17" s="459"/>
      <c r="C17" s="20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601"/>
      <c r="U17" s="601"/>
      <c r="V17" s="601"/>
      <c r="W17" s="601"/>
      <c r="X17" s="601"/>
      <c r="Y17" s="601"/>
      <c r="Z17" s="601"/>
      <c r="AA17" s="601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2:38" s="477" customFormat="1" ht="18.75" customHeight="1" x14ac:dyDescent="0.15">
      <c r="B18" s="478" t="s">
        <v>69</v>
      </c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8"/>
      <c r="AI18" s="508"/>
      <c r="AJ18" s="508"/>
      <c r="AK18" s="508"/>
    </row>
    <row r="19" spans="2:38" s="19" customFormat="1" ht="24" customHeight="1" x14ac:dyDescent="0.15">
      <c r="B19" s="4" t="s">
        <v>202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09"/>
      <c r="P19" s="57"/>
      <c r="Q19" s="509"/>
      <c r="R19" s="57"/>
      <c r="S19" s="509"/>
      <c r="T19" s="602"/>
      <c r="U19" s="5"/>
      <c r="V19" s="602"/>
      <c r="W19" s="5"/>
      <c r="X19" s="602"/>
      <c r="Y19" s="5"/>
      <c r="Z19" s="602"/>
      <c r="AA19" s="5"/>
      <c r="AB19" s="509"/>
      <c r="AC19" s="509"/>
      <c r="AD19" s="509"/>
      <c r="AE19" s="509"/>
      <c r="AF19" s="509"/>
      <c r="AG19" s="509"/>
      <c r="AH19" s="509"/>
      <c r="AI19" s="509"/>
      <c r="AJ19" s="509"/>
      <c r="AK19" s="509" t="s">
        <v>37</v>
      </c>
    </row>
    <row r="20" spans="2:38" s="19" customFormat="1" ht="33" customHeight="1" x14ac:dyDescent="0.15">
      <c r="B20" s="106" t="s">
        <v>44</v>
      </c>
      <c r="C20" s="402"/>
      <c r="D20" s="819"/>
      <c r="E20" s="820"/>
      <c r="F20" s="819"/>
      <c r="G20" s="820"/>
      <c r="H20" s="819"/>
      <c r="I20" s="820"/>
      <c r="J20" s="819"/>
      <c r="K20" s="820"/>
      <c r="L20" s="819"/>
      <c r="M20" s="820"/>
      <c r="N20" s="819"/>
      <c r="O20" s="820"/>
      <c r="P20" s="819"/>
      <c r="Q20" s="820"/>
      <c r="R20" s="819"/>
      <c r="S20" s="820"/>
      <c r="T20" s="799"/>
      <c r="U20" s="800"/>
      <c r="V20" s="799"/>
      <c r="W20" s="800"/>
      <c r="X20" s="799"/>
      <c r="Y20" s="800"/>
      <c r="Z20" s="799"/>
      <c r="AA20" s="800"/>
      <c r="AB20" s="799"/>
      <c r="AC20" s="800"/>
      <c r="AD20" s="799"/>
      <c r="AE20" s="800"/>
      <c r="AF20" s="799">
        <v>757565</v>
      </c>
      <c r="AG20" s="800"/>
      <c r="AH20" s="799">
        <v>731495</v>
      </c>
      <c r="AI20" s="800"/>
      <c r="AJ20" s="799">
        <v>692294</v>
      </c>
      <c r="AK20" s="800"/>
      <c r="AL20" s="770"/>
    </row>
    <row r="21" spans="2:38" s="19" customFormat="1" ht="33" customHeight="1" x14ac:dyDescent="0.15">
      <c r="B21" s="103"/>
      <c r="C21" s="403" t="s">
        <v>203</v>
      </c>
      <c r="D21" s="817"/>
      <c r="E21" s="818"/>
      <c r="F21" s="817"/>
      <c r="G21" s="818"/>
      <c r="H21" s="817"/>
      <c r="I21" s="818"/>
      <c r="J21" s="817"/>
      <c r="K21" s="818"/>
      <c r="L21" s="817"/>
      <c r="M21" s="818"/>
      <c r="N21" s="817"/>
      <c r="O21" s="818"/>
      <c r="P21" s="817"/>
      <c r="Q21" s="818"/>
      <c r="R21" s="817"/>
      <c r="S21" s="818"/>
      <c r="T21" s="801"/>
      <c r="U21" s="802"/>
      <c r="V21" s="801"/>
      <c r="W21" s="802"/>
      <c r="X21" s="801"/>
      <c r="Y21" s="802"/>
      <c r="Z21" s="801"/>
      <c r="AA21" s="802"/>
      <c r="AB21" s="801"/>
      <c r="AC21" s="802"/>
      <c r="AD21" s="801"/>
      <c r="AE21" s="802"/>
      <c r="AF21" s="801">
        <v>130045</v>
      </c>
      <c r="AG21" s="802"/>
      <c r="AH21" s="801">
        <v>121505</v>
      </c>
      <c r="AI21" s="802"/>
      <c r="AJ21" s="801">
        <v>64359</v>
      </c>
      <c r="AK21" s="802"/>
    </row>
    <row r="22" spans="2:38" s="19" customFormat="1" ht="33" customHeight="1" x14ac:dyDescent="0.15">
      <c r="B22" s="103"/>
      <c r="C22" s="404" t="s">
        <v>204</v>
      </c>
      <c r="D22" s="813"/>
      <c r="E22" s="814"/>
      <c r="F22" s="813"/>
      <c r="G22" s="814"/>
      <c r="H22" s="813"/>
      <c r="I22" s="814"/>
      <c r="J22" s="813"/>
      <c r="K22" s="814"/>
      <c r="L22" s="813"/>
      <c r="M22" s="814"/>
      <c r="N22" s="813"/>
      <c r="O22" s="814"/>
      <c r="P22" s="813"/>
      <c r="Q22" s="814"/>
      <c r="R22" s="813"/>
      <c r="S22" s="814"/>
      <c r="T22" s="797"/>
      <c r="U22" s="798"/>
      <c r="V22" s="797"/>
      <c r="W22" s="798"/>
      <c r="X22" s="797"/>
      <c r="Y22" s="798"/>
      <c r="Z22" s="797"/>
      <c r="AA22" s="798"/>
      <c r="AB22" s="797"/>
      <c r="AC22" s="798"/>
      <c r="AD22" s="797"/>
      <c r="AE22" s="798"/>
      <c r="AF22" s="797">
        <v>130710</v>
      </c>
      <c r="AG22" s="798"/>
      <c r="AH22" s="797">
        <v>97054</v>
      </c>
      <c r="AI22" s="798"/>
      <c r="AJ22" s="797">
        <v>87857</v>
      </c>
      <c r="AK22" s="798"/>
    </row>
    <row r="23" spans="2:38" s="19" customFormat="1" ht="33" customHeight="1" x14ac:dyDescent="0.15">
      <c r="B23" s="103"/>
      <c r="C23" s="404" t="s">
        <v>205</v>
      </c>
      <c r="D23" s="813"/>
      <c r="E23" s="814"/>
      <c r="F23" s="813"/>
      <c r="G23" s="814"/>
      <c r="H23" s="813"/>
      <c r="I23" s="814"/>
      <c r="J23" s="813"/>
      <c r="K23" s="814"/>
      <c r="L23" s="813"/>
      <c r="M23" s="814"/>
      <c r="N23" s="813"/>
      <c r="O23" s="814"/>
      <c r="P23" s="813"/>
      <c r="Q23" s="814"/>
      <c r="R23" s="813"/>
      <c r="S23" s="814"/>
      <c r="T23" s="797"/>
      <c r="U23" s="798"/>
      <c r="V23" s="797"/>
      <c r="W23" s="798"/>
      <c r="X23" s="797"/>
      <c r="Y23" s="798"/>
      <c r="Z23" s="797"/>
      <c r="AA23" s="798"/>
      <c r="AB23" s="797"/>
      <c r="AC23" s="798"/>
      <c r="AD23" s="797"/>
      <c r="AE23" s="798"/>
      <c r="AF23" s="797">
        <v>62529</v>
      </c>
      <c r="AG23" s="798"/>
      <c r="AH23" s="797">
        <v>81517</v>
      </c>
      <c r="AI23" s="798"/>
      <c r="AJ23" s="797">
        <v>95311</v>
      </c>
      <c r="AK23" s="798"/>
    </row>
    <row r="24" spans="2:38" s="19" customFormat="1" ht="33" customHeight="1" x14ac:dyDescent="0.15">
      <c r="B24" s="103"/>
      <c r="C24" s="404" t="s">
        <v>206</v>
      </c>
      <c r="D24" s="813"/>
      <c r="E24" s="814"/>
      <c r="F24" s="813"/>
      <c r="G24" s="814"/>
      <c r="H24" s="813"/>
      <c r="I24" s="814"/>
      <c r="J24" s="813"/>
      <c r="K24" s="814"/>
      <c r="L24" s="813"/>
      <c r="M24" s="814"/>
      <c r="N24" s="813"/>
      <c r="O24" s="814"/>
      <c r="P24" s="813"/>
      <c r="Q24" s="814"/>
      <c r="R24" s="813"/>
      <c r="S24" s="814"/>
      <c r="T24" s="797"/>
      <c r="U24" s="798"/>
      <c r="V24" s="797"/>
      <c r="W24" s="798"/>
      <c r="X24" s="797"/>
      <c r="Y24" s="798"/>
      <c r="Z24" s="797"/>
      <c r="AA24" s="798"/>
      <c r="AB24" s="797"/>
      <c r="AC24" s="798"/>
      <c r="AD24" s="797"/>
      <c r="AE24" s="798"/>
      <c r="AF24" s="797">
        <v>65401</v>
      </c>
      <c r="AG24" s="798"/>
      <c r="AH24" s="797">
        <v>58904</v>
      </c>
      <c r="AI24" s="798"/>
      <c r="AJ24" s="797">
        <v>51209</v>
      </c>
      <c r="AK24" s="798"/>
    </row>
    <row r="25" spans="2:38" s="19" customFormat="1" ht="33" customHeight="1" x14ac:dyDescent="0.15">
      <c r="B25" s="103"/>
      <c r="C25" s="404" t="s">
        <v>207</v>
      </c>
      <c r="D25" s="813"/>
      <c r="E25" s="814"/>
      <c r="F25" s="813"/>
      <c r="G25" s="814"/>
      <c r="H25" s="813"/>
      <c r="I25" s="814"/>
      <c r="J25" s="813"/>
      <c r="K25" s="814"/>
      <c r="L25" s="813"/>
      <c r="M25" s="814"/>
      <c r="N25" s="813"/>
      <c r="O25" s="814"/>
      <c r="P25" s="813"/>
      <c r="Q25" s="814"/>
      <c r="R25" s="813"/>
      <c r="S25" s="814"/>
      <c r="T25" s="797"/>
      <c r="U25" s="798"/>
      <c r="V25" s="797"/>
      <c r="W25" s="798"/>
      <c r="X25" s="797"/>
      <c r="Y25" s="798"/>
      <c r="Z25" s="797"/>
      <c r="AA25" s="798"/>
      <c r="AB25" s="797"/>
      <c r="AC25" s="798"/>
      <c r="AD25" s="797"/>
      <c r="AE25" s="798"/>
      <c r="AF25" s="797">
        <v>73980</v>
      </c>
      <c r="AG25" s="798"/>
      <c r="AH25" s="797">
        <v>85456</v>
      </c>
      <c r="AI25" s="798"/>
      <c r="AJ25" s="797">
        <v>101566</v>
      </c>
      <c r="AK25" s="798"/>
    </row>
    <row r="26" spans="2:38" s="19" customFormat="1" ht="33" customHeight="1" x14ac:dyDescent="0.15">
      <c r="B26" s="103"/>
      <c r="C26" s="404" t="s">
        <v>208</v>
      </c>
      <c r="D26" s="815"/>
      <c r="E26" s="816"/>
      <c r="F26" s="815"/>
      <c r="G26" s="816"/>
      <c r="H26" s="815"/>
      <c r="I26" s="816"/>
      <c r="J26" s="815"/>
      <c r="K26" s="816"/>
      <c r="L26" s="815"/>
      <c r="M26" s="816"/>
      <c r="N26" s="815"/>
      <c r="O26" s="816"/>
      <c r="P26" s="815"/>
      <c r="Q26" s="816"/>
      <c r="R26" s="813"/>
      <c r="S26" s="814"/>
      <c r="T26" s="797"/>
      <c r="U26" s="798"/>
      <c r="V26" s="797"/>
      <c r="W26" s="798"/>
      <c r="X26" s="797"/>
      <c r="Y26" s="798"/>
      <c r="Z26" s="797"/>
      <c r="AA26" s="798"/>
      <c r="AB26" s="797"/>
      <c r="AC26" s="798"/>
      <c r="AD26" s="797"/>
      <c r="AE26" s="798"/>
      <c r="AF26" s="797">
        <v>186734</v>
      </c>
      <c r="AG26" s="798"/>
      <c r="AH26" s="797">
        <v>193289</v>
      </c>
      <c r="AI26" s="798"/>
      <c r="AJ26" s="797">
        <v>195586</v>
      </c>
      <c r="AK26" s="798"/>
    </row>
    <row r="27" spans="2:38" s="19" customFormat="1" ht="33" customHeight="1" x14ac:dyDescent="0.15">
      <c r="B27" s="104"/>
      <c r="C27" s="405" t="s">
        <v>209</v>
      </c>
      <c r="D27" s="811"/>
      <c r="E27" s="812"/>
      <c r="F27" s="811"/>
      <c r="G27" s="812"/>
      <c r="H27" s="811"/>
      <c r="I27" s="812"/>
      <c r="J27" s="811"/>
      <c r="K27" s="812"/>
      <c r="L27" s="811"/>
      <c r="M27" s="812"/>
      <c r="N27" s="811"/>
      <c r="O27" s="812"/>
      <c r="P27" s="811"/>
      <c r="Q27" s="812"/>
      <c r="R27" s="811"/>
      <c r="S27" s="812"/>
      <c r="T27" s="803"/>
      <c r="U27" s="804"/>
      <c r="V27" s="803"/>
      <c r="W27" s="804"/>
      <c r="X27" s="803"/>
      <c r="Y27" s="804"/>
      <c r="Z27" s="803"/>
      <c r="AA27" s="804"/>
      <c r="AB27" s="803"/>
      <c r="AC27" s="804"/>
      <c r="AD27" s="803"/>
      <c r="AE27" s="804"/>
      <c r="AF27" s="803">
        <v>108162</v>
      </c>
      <c r="AG27" s="804"/>
      <c r="AH27" s="803">
        <v>93767</v>
      </c>
      <c r="AI27" s="804"/>
      <c r="AJ27" s="803">
        <v>96404</v>
      </c>
      <c r="AK27" s="804"/>
    </row>
    <row r="28" spans="2:38" s="19" customFormat="1" ht="30" customHeight="1" x14ac:dyDescent="0.15">
      <c r="B28" s="459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2:38" s="19" customFormat="1" x14ac:dyDescent="0.1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2:38" x14ac:dyDescent="0.2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2:38" x14ac:dyDescent="0.25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2:38" x14ac:dyDescent="0.25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</sheetData>
  <customSheetViews>
    <customSheetView guid="{B102F4E1-4D70-4F6B-A4C4-D7CE980D5184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1"/>
      <headerFooter alignWithMargins="0"/>
    </customSheetView>
    <customSheetView guid="{57DA49C6-5EA8-41A1-967C-275979AE30B6}" scale="75" showPageBreaks="1" showGridLines="0" fitToPage="1" printArea="1" showRuler="0" topLeftCell="E1">
      <selection activeCell="P16" sqref="P16"/>
      <pageMargins left="0.98" right="0.75" top="0.73" bottom="0.68" header="0.22" footer="0.51200000000000001"/>
      <pageSetup paperSize="9" scale="57" orientation="landscape" r:id="rId2"/>
      <headerFooter alignWithMargins="0"/>
    </customSheetView>
  </customSheetViews>
  <mergeCells count="188">
    <mergeCell ref="AJ6:AK6"/>
    <mergeCell ref="AJ7:AJ8"/>
    <mergeCell ref="AK7:AK8"/>
    <mergeCell ref="AF26:AG26"/>
    <mergeCell ref="AF27:AG27"/>
    <mergeCell ref="AF6:AG6"/>
    <mergeCell ref="AF7:AF8"/>
    <mergeCell ref="AG7:AG8"/>
    <mergeCell ref="AF20:AG20"/>
    <mergeCell ref="AF21:AG21"/>
    <mergeCell ref="AF22:AG22"/>
    <mergeCell ref="AF23:AG23"/>
    <mergeCell ref="AF24:AG24"/>
    <mergeCell ref="AF25:AG25"/>
    <mergeCell ref="AH26:AI26"/>
    <mergeCell ref="AH27:AI27"/>
    <mergeCell ref="AH6:AI6"/>
    <mergeCell ref="AH7:AH8"/>
    <mergeCell ref="AI7:AI8"/>
    <mergeCell ref="AH20:AI20"/>
    <mergeCell ref="AH21:AI21"/>
    <mergeCell ref="AH22:AI22"/>
    <mergeCell ref="AH23:AI23"/>
    <mergeCell ref="AH24:AI24"/>
    <mergeCell ref="AD26:AE26"/>
    <mergeCell ref="AD27:AE27"/>
    <mergeCell ref="AD6:AE6"/>
    <mergeCell ref="AD7:AD8"/>
    <mergeCell ref="AE7:AE8"/>
    <mergeCell ref="AD20:AE20"/>
    <mergeCell ref="AD21:AE21"/>
    <mergeCell ref="AD22:AE22"/>
    <mergeCell ref="AD23:AE23"/>
    <mergeCell ref="AD24:AE24"/>
    <mergeCell ref="AD25:AE25"/>
    <mergeCell ref="N7:N8"/>
    <mergeCell ref="M7:M8"/>
    <mergeCell ref="N6:O6"/>
    <mergeCell ref="J7:J8"/>
    <mergeCell ref="O7:O8"/>
    <mergeCell ref="D6:E6"/>
    <mergeCell ref="Z23:AA23"/>
    <mergeCell ref="Z24:AA24"/>
    <mergeCell ref="V23:W23"/>
    <mergeCell ref="V21:W21"/>
    <mergeCell ref="V22:W22"/>
    <mergeCell ref="R22:S22"/>
    <mergeCell ref="R23:S23"/>
    <mergeCell ref="T23:U23"/>
    <mergeCell ref="L23:M23"/>
    <mergeCell ref="J20:K20"/>
    <mergeCell ref="L22:M22"/>
    <mergeCell ref="N22:O22"/>
    <mergeCell ref="H6:I6"/>
    <mergeCell ref="H22:I22"/>
    <mergeCell ref="F6:G6"/>
    <mergeCell ref="H7:H8"/>
    <mergeCell ref="F7:F8"/>
    <mergeCell ref="X24:Y24"/>
    <mergeCell ref="L6:M6"/>
    <mergeCell ref="L7:L8"/>
    <mergeCell ref="E7:E8"/>
    <mergeCell ref="K7:K8"/>
    <mergeCell ref="N21:O21"/>
    <mergeCell ref="R21:S21"/>
    <mergeCell ref="V6:W6"/>
    <mergeCell ref="V7:V8"/>
    <mergeCell ref="W7:W8"/>
    <mergeCell ref="P6:Q6"/>
    <mergeCell ref="P7:P8"/>
    <mergeCell ref="Q7:Q8"/>
    <mergeCell ref="R6:S6"/>
    <mergeCell ref="R7:R8"/>
    <mergeCell ref="S7:S8"/>
    <mergeCell ref="V20:W20"/>
    <mergeCell ref="J21:K21"/>
    <mergeCell ref="L21:M21"/>
    <mergeCell ref="R20:S20"/>
    <mergeCell ref="P20:Q20"/>
    <mergeCell ref="N20:O20"/>
    <mergeCell ref="L20:M20"/>
    <mergeCell ref="J6:K6"/>
    <mergeCell ref="X26:Y26"/>
    <mergeCell ref="D27:E27"/>
    <mergeCell ref="F27:G27"/>
    <mergeCell ref="H27:I27"/>
    <mergeCell ref="J27:K27"/>
    <mergeCell ref="D26:E26"/>
    <mergeCell ref="F26:G26"/>
    <mergeCell ref="H26:I26"/>
    <mergeCell ref="J26:K26"/>
    <mergeCell ref="T27:U27"/>
    <mergeCell ref="R26:S26"/>
    <mergeCell ref="V26:W26"/>
    <mergeCell ref="R27:S27"/>
    <mergeCell ref="V27:W27"/>
    <mergeCell ref="F25:G25"/>
    <mergeCell ref="H25:I25"/>
    <mergeCell ref="J25:K25"/>
    <mergeCell ref="J24:K24"/>
    <mergeCell ref="T25:U25"/>
    <mergeCell ref="R24:S24"/>
    <mergeCell ref="R25:S25"/>
    <mergeCell ref="X25:Y25"/>
    <mergeCell ref="H24:I24"/>
    <mergeCell ref="N24:O24"/>
    <mergeCell ref="L25:M25"/>
    <mergeCell ref="V24:W24"/>
    <mergeCell ref="V25:W25"/>
    <mergeCell ref="T24:U24"/>
    <mergeCell ref="F21:G21"/>
    <mergeCell ref="H21:I21"/>
    <mergeCell ref="H20:I20"/>
    <mergeCell ref="D21:E21"/>
    <mergeCell ref="G7:G8"/>
    <mergeCell ref="T26:U26"/>
    <mergeCell ref="I7:I8"/>
    <mergeCell ref="D7:D8"/>
    <mergeCell ref="F20:G20"/>
    <mergeCell ref="D20:E20"/>
    <mergeCell ref="J22:K22"/>
    <mergeCell ref="D23:E23"/>
    <mergeCell ref="F23:G23"/>
    <mergeCell ref="H23:I23"/>
    <mergeCell ref="J23:K23"/>
    <mergeCell ref="D22:E22"/>
    <mergeCell ref="F22:G22"/>
    <mergeCell ref="P21:Q21"/>
    <mergeCell ref="P22:Q22"/>
    <mergeCell ref="P23:Q23"/>
    <mergeCell ref="T22:U22"/>
    <mergeCell ref="D24:E24"/>
    <mergeCell ref="F24:G24"/>
    <mergeCell ref="D25:E25"/>
    <mergeCell ref="T6:U6"/>
    <mergeCell ref="T7:T8"/>
    <mergeCell ref="U7:U8"/>
    <mergeCell ref="T20:U20"/>
    <mergeCell ref="T21:U21"/>
    <mergeCell ref="X6:Y6"/>
    <mergeCell ref="X7:X8"/>
    <mergeCell ref="X23:Y23"/>
    <mergeCell ref="L27:M27"/>
    <mergeCell ref="N27:O27"/>
    <mergeCell ref="N25:O25"/>
    <mergeCell ref="L26:M26"/>
    <mergeCell ref="N26:O26"/>
    <mergeCell ref="N23:O23"/>
    <mergeCell ref="L24:M24"/>
    <mergeCell ref="Y7:Y8"/>
    <mergeCell ref="X20:Y20"/>
    <mergeCell ref="X21:Y21"/>
    <mergeCell ref="P25:Q25"/>
    <mergeCell ref="P26:Q26"/>
    <mergeCell ref="P27:Q27"/>
    <mergeCell ref="X27:Y27"/>
    <mergeCell ref="P24:Q24"/>
    <mergeCell ref="X22:Y22"/>
    <mergeCell ref="AB25:AC25"/>
    <mergeCell ref="AB26:AC26"/>
    <mergeCell ref="AB27:AC27"/>
    <mergeCell ref="AB6:AC6"/>
    <mergeCell ref="AB7:AB8"/>
    <mergeCell ref="AC7:AC8"/>
    <mergeCell ref="AB20:AC20"/>
    <mergeCell ref="AB21:AC21"/>
    <mergeCell ref="AB22:AC22"/>
    <mergeCell ref="AB23:AC23"/>
    <mergeCell ref="AB24:AC24"/>
    <mergeCell ref="Z25:AA25"/>
    <mergeCell ref="Z26:AA26"/>
    <mergeCell ref="Z27:AA27"/>
    <mergeCell ref="Z6:AA6"/>
    <mergeCell ref="Z7:Z8"/>
    <mergeCell ref="AA7:AA8"/>
    <mergeCell ref="Z20:AA20"/>
    <mergeCell ref="Z21:AA21"/>
    <mergeCell ref="Z22:AA22"/>
    <mergeCell ref="B2:AK2"/>
    <mergeCell ref="AH25:AI25"/>
    <mergeCell ref="AJ20:AK20"/>
    <mergeCell ref="AJ21:AK21"/>
    <mergeCell ref="AJ22:AK22"/>
    <mergeCell ref="AJ23:AK23"/>
    <mergeCell ref="AJ24:AK24"/>
    <mergeCell ref="AJ25:AK25"/>
    <mergeCell ref="AJ26:AK26"/>
    <mergeCell ref="AJ27:AK27"/>
  </mergeCells>
  <phoneticPr fontId="2"/>
  <pageMargins left="0.98" right="0.75" top="0.73" bottom="0.68" header="0.22" footer="0.51200000000000001"/>
  <pageSetup paperSize="9" scale="28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1ｻﾏﾘｰ</vt:lpstr>
      <vt:lpstr>2損益</vt:lpstr>
      <vt:lpstr>3業務粗</vt:lpstr>
      <vt:lpstr>4利回</vt:lpstr>
      <vt:lpstr>5地区</vt:lpstr>
      <vt:lpstr>6県内ｼｪｱ</vt:lpstr>
      <vt:lpstr>7再生法</vt:lpstr>
      <vt:lpstr>8業種別</vt:lpstr>
      <vt:lpstr>9有証</vt:lpstr>
      <vt:lpstr>10資産運用商品</vt:lpstr>
      <vt:lpstr>11経費 </vt:lpstr>
      <vt:lpstr>12人員・店舗数</vt:lpstr>
      <vt:lpstr>Sheet1</vt:lpstr>
      <vt:lpstr>'10資産運用商品'!Print_Area</vt:lpstr>
      <vt:lpstr>'11経費 '!Print_Area</vt:lpstr>
      <vt:lpstr>'12人員・店舗数'!Print_Area</vt:lpstr>
      <vt:lpstr>'1ｻﾏﾘｰ'!Print_Area</vt:lpstr>
      <vt:lpstr>'2損益'!Print_Area</vt:lpstr>
      <vt:lpstr>'3業務粗'!Print_Area</vt:lpstr>
      <vt:lpstr>'4利回'!Print_Area</vt:lpstr>
      <vt:lpstr>'5地区'!Print_Area</vt:lpstr>
      <vt:lpstr>'6県内ｼｪｱ'!Print_Area</vt:lpstr>
      <vt:lpstr>'7再生法'!Print_Area</vt:lpstr>
      <vt:lpstr>'8業種別'!Print_Area</vt:lpstr>
      <vt:lpstr>'9有証'!Print_Area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順一</dc:creator>
  <cp:lastModifiedBy>F85901</cp:lastModifiedBy>
  <cp:lastPrinted>2020-05-11T00:52:47Z</cp:lastPrinted>
  <dcterms:created xsi:type="dcterms:W3CDTF">2013-04-18T23:39:14Z</dcterms:created>
  <dcterms:modified xsi:type="dcterms:W3CDTF">2020-11-11T11:00:59Z</dcterms:modified>
</cp:coreProperties>
</file>