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fzcvpd01\userdata\F12164\Desktop\ヒストリカルデータ\01.FINAL\"/>
    </mc:Choice>
  </mc:AlternateContent>
  <xr:revisionPtr revIDLastSave="0" documentId="13_ncr:1_{E82E683E-DDD7-4B0A-8691-83DAEBFA4AEB}" xr6:coauthVersionLast="36" xr6:coauthVersionMax="36" xr10:uidLastSave="{00000000-0000-0000-0000-000000000000}"/>
  <bookViews>
    <workbookView xWindow="-15" yWindow="-15" windowWidth="14400" windowHeight="12120" tabRatio="766" xr2:uid="{00000000-000D-0000-FFFF-FFFF00000000}"/>
  </bookViews>
  <sheets>
    <sheet name="1ｻﾏﾘｰ" sheetId="1" r:id="rId1"/>
    <sheet name="2損益" sheetId="2" r:id="rId2"/>
    <sheet name="3業務粗" sheetId="3" r:id="rId3"/>
    <sheet name="4利回 " sheetId="4" r:id="rId4"/>
    <sheet name="5地区別貸出金" sheetId="14" r:id="rId5"/>
    <sheet name="6県内ｼｪｱ" sheetId="15" r:id="rId6"/>
    <sheet name="7再生法" sheetId="7" r:id="rId7"/>
    <sheet name="8業種別" sheetId="8" r:id="rId8"/>
    <sheet name="9有証" sheetId="9" r:id="rId9"/>
    <sheet name="10資産運用商品" sheetId="10" r:id="rId10"/>
    <sheet name="11経費 " sheetId="11" r:id="rId11"/>
    <sheet name="12人員・店舗数" sheetId="13" r:id="rId12"/>
  </sheets>
  <definedNames>
    <definedName name="_xlnm.Print_Area" localSheetId="4">'5地区別貸出金'!$A$1:$AA$37</definedName>
    <definedName name="_xlnm.Print_Area" localSheetId="8">'9有証'!$A$1:$BB$28</definedName>
    <definedName name="Z_62477018_CF9E_49E6_8A77_4DE926E08AA1_.wvu.Cols" localSheetId="9" hidden="1">'10資産運用商品'!#REF!</definedName>
    <definedName name="Z_62477018_CF9E_49E6_8A77_4DE926E08AA1_.wvu.Cols" localSheetId="10" hidden="1">'11経費 '!#REF!</definedName>
    <definedName name="Z_62477018_CF9E_49E6_8A77_4DE926E08AA1_.wvu.Cols" localSheetId="0" hidden="1">'1ｻﾏﾘｰ'!#REF!</definedName>
    <definedName name="Z_62477018_CF9E_49E6_8A77_4DE926E08AA1_.wvu.Cols" localSheetId="1" hidden="1">'2損益'!#REF!</definedName>
    <definedName name="Z_62477018_CF9E_49E6_8A77_4DE926E08AA1_.wvu.Cols" localSheetId="2" hidden="1">'3業務粗'!#REF!</definedName>
    <definedName name="Z_62477018_CF9E_49E6_8A77_4DE926E08AA1_.wvu.Cols" localSheetId="3" hidden="1">'4利回 '!#REF!</definedName>
    <definedName name="Z_62477018_CF9E_49E6_8A77_4DE926E08AA1_.wvu.PrintArea" localSheetId="1" hidden="1">'2損益'!$A$1:$P$30</definedName>
    <definedName name="Z_62477018_CF9E_49E6_8A77_4DE926E08AA1_.wvu.PrintArea" localSheetId="8" hidden="1">'9有証'!$A$1:$Z$28</definedName>
  </definedNames>
  <calcPr calcId="191029"/>
  <customWorkbookViews>
    <customWorkbookView name="Administrator - 個人用ビュー" guid="{62477018-CF9E-49E6-8A77-4DE926E08AA1}" mergeInterval="0" personalView="1" maximized="1" windowWidth="1268" windowHeight="499" tabRatio="699" activeSheetId="3"/>
    <customWorkbookView name="F73008 - 個人用ビュー" guid="{94463351-BF9C-4BAE-A4FD-2E00D9E3937F}" mergeInterval="0" personalView="1" maximized="1" windowWidth="1276" windowHeight="558" tabRatio="699" activeSheetId="1"/>
  </customWorkbookViews>
</workbook>
</file>

<file path=xl/calcChain.xml><?xml version="1.0" encoding="utf-8"?>
<calcChain xmlns="http://schemas.openxmlformats.org/spreadsheetml/2006/main">
  <c r="T21" i="15" l="1"/>
  <c r="S21" i="15"/>
  <c r="R21" i="15"/>
  <c r="P21" i="15"/>
  <c r="O21" i="15"/>
  <c r="N21" i="15"/>
  <c r="M21" i="15"/>
  <c r="K21" i="15"/>
  <c r="J21" i="15"/>
  <c r="I21" i="15"/>
  <c r="G21" i="15"/>
  <c r="F21" i="15"/>
  <c r="E21" i="15"/>
  <c r="D21" i="15"/>
</calcChain>
</file>

<file path=xl/sharedStrings.xml><?xml version="1.0" encoding="utf-8"?>
<sst xmlns="http://schemas.openxmlformats.org/spreadsheetml/2006/main" count="877" uniqueCount="365">
  <si>
    <t>危険債権</t>
  </si>
  <si>
    <t>要管理債権</t>
  </si>
  <si>
    <t>リスクアセット</t>
  </si>
  <si>
    <t>自己資本比率</t>
  </si>
  <si>
    <t>業務粗利益</t>
  </si>
  <si>
    <t>資金利益</t>
  </si>
  <si>
    <t>国内部門</t>
  </si>
  <si>
    <t>国際部門</t>
  </si>
  <si>
    <t>役務等利益</t>
  </si>
  <si>
    <t>特定取引利益</t>
  </si>
  <si>
    <t>その他業務利益</t>
  </si>
  <si>
    <t>経費</t>
  </si>
  <si>
    <t>業務純益</t>
  </si>
  <si>
    <t>（コア業務純益）</t>
  </si>
  <si>
    <t>経常利益</t>
  </si>
  <si>
    <t>特別損益</t>
  </si>
  <si>
    <t>信用コスト</t>
  </si>
  <si>
    <t>国内部門業務粗利益</t>
  </si>
  <si>
    <t>役務取引等利益</t>
  </si>
  <si>
    <t>国際部門業務粗利益</t>
  </si>
  <si>
    <t>うち外国為替売買損益</t>
  </si>
  <si>
    <t>総合</t>
  </si>
  <si>
    <t>国内</t>
  </si>
  <si>
    <t>有価証券利回</t>
  </si>
  <si>
    <t>貸出金</t>
  </si>
  <si>
    <t>有価証券</t>
  </si>
  <si>
    <t>損益状況</t>
  </si>
  <si>
    <t>経常収益</t>
  </si>
  <si>
    <t>コア業務純益</t>
  </si>
  <si>
    <t>収益指標</t>
  </si>
  <si>
    <t>自己資本・自己資本比率</t>
  </si>
  <si>
    <t>-</t>
  </si>
  <si>
    <t>うち業務委託費</t>
    <rPh sb="2" eb="4">
      <t>ギョウム</t>
    </rPh>
    <rPh sb="4" eb="7">
      <t>イタクヒ</t>
    </rPh>
    <phoneticPr fontId="2"/>
  </si>
  <si>
    <t>当期純利益</t>
    <rPh sb="2" eb="3">
      <t>ジュン</t>
    </rPh>
    <phoneticPr fontId="2"/>
  </si>
  <si>
    <t>税引前当期純利益</t>
    <rPh sb="5" eb="6">
      <t>ジュン</t>
    </rPh>
    <phoneticPr fontId="2"/>
  </si>
  <si>
    <t>うち不良債権処理額</t>
    <rPh sb="2" eb="4">
      <t>フリョウ</t>
    </rPh>
    <rPh sb="4" eb="6">
      <t>サイケン</t>
    </rPh>
    <rPh sb="6" eb="9">
      <t>ショリガク</t>
    </rPh>
    <phoneticPr fontId="2"/>
  </si>
  <si>
    <t>合計</t>
    <rPh sb="0" eb="2">
      <t>ゴウケイ</t>
    </rPh>
    <phoneticPr fontId="2"/>
  </si>
  <si>
    <t>（百万円）</t>
    <rPh sb="1" eb="3">
      <t>ヒャクマン</t>
    </rPh>
    <rPh sb="3" eb="4">
      <t>エン</t>
    </rPh>
    <phoneticPr fontId="2"/>
  </si>
  <si>
    <t>株式</t>
    <rPh sb="0" eb="2">
      <t>カブシキ</t>
    </rPh>
    <phoneticPr fontId="2"/>
  </si>
  <si>
    <t>債券</t>
    <rPh sb="0" eb="2">
      <t>サイケン</t>
    </rPh>
    <phoneticPr fontId="2"/>
  </si>
  <si>
    <t>国債</t>
    <rPh sb="0" eb="2">
      <t>コクサイ</t>
    </rPh>
    <phoneticPr fontId="2"/>
  </si>
  <si>
    <t>地方債</t>
    <rPh sb="0" eb="3">
      <t>チホウサイ</t>
    </rPh>
    <phoneticPr fontId="2"/>
  </si>
  <si>
    <t>社債</t>
    <rPh sb="0" eb="2">
      <t>シャサイ</t>
    </rPh>
    <phoneticPr fontId="2"/>
  </si>
  <si>
    <t>その他</t>
    <rPh sb="0" eb="3">
      <t>ソノタ</t>
    </rPh>
    <phoneticPr fontId="2"/>
  </si>
  <si>
    <t>その他有価証券</t>
    <rPh sb="0" eb="3">
      <t>ソノタ</t>
    </rPh>
    <rPh sb="3" eb="5">
      <t>ユウカ</t>
    </rPh>
    <rPh sb="5" eb="7">
      <t>ショウケン</t>
    </rPh>
    <phoneticPr fontId="2"/>
  </si>
  <si>
    <r>
      <t>ROA</t>
    </r>
    <r>
      <rPr>
        <sz val="8"/>
        <rFont val="ＭＳ 明朝"/>
        <family val="1"/>
        <charset val="128"/>
      </rPr>
      <t>（総資産当期利益率）</t>
    </r>
    <rPh sb="4" eb="5">
      <t>ソウ</t>
    </rPh>
    <rPh sb="5" eb="7">
      <t>シサン</t>
    </rPh>
    <rPh sb="7" eb="9">
      <t>トウキ</t>
    </rPh>
    <rPh sb="9" eb="11">
      <t>リエキ</t>
    </rPh>
    <rPh sb="11" eb="12">
      <t>リツ</t>
    </rPh>
    <phoneticPr fontId="2"/>
  </si>
  <si>
    <r>
      <t>ROE</t>
    </r>
    <r>
      <rPr>
        <sz val="8"/>
        <rFont val="ＭＳ 明朝"/>
        <family val="1"/>
        <charset val="128"/>
      </rPr>
      <t>（自己資本当期利益率）</t>
    </r>
    <rPh sb="4" eb="8">
      <t>ジコシホン</t>
    </rPh>
    <rPh sb="8" eb="10">
      <t>トウキ</t>
    </rPh>
    <rPh sb="10" eb="12">
      <t>リエキ</t>
    </rPh>
    <rPh sb="12" eb="13">
      <t>リツ</t>
    </rPh>
    <phoneticPr fontId="2"/>
  </si>
  <si>
    <r>
      <t>OHR</t>
    </r>
    <r>
      <rPr>
        <sz val="8"/>
        <rFont val="ＭＳ 明朝"/>
        <family val="1"/>
        <charset val="128"/>
      </rPr>
      <t>（付加価値経費率）</t>
    </r>
    <rPh sb="4" eb="6">
      <t>フカ</t>
    </rPh>
    <rPh sb="6" eb="8">
      <t>カチ</t>
    </rPh>
    <rPh sb="8" eb="10">
      <t>ケイヒ</t>
    </rPh>
    <rPh sb="10" eb="11">
      <t>リツ</t>
    </rPh>
    <phoneticPr fontId="2"/>
  </si>
  <si>
    <r>
      <t>預金・</t>
    </r>
    <r>
      <rPr>
        <sz val="11"/>
        <rFont val="Times New Roman"/>
        <family val="1"/>
      </rPr>
      <t>NCD</t>
    </r>
  </si>
  <si>
    <r>
      <t xml:space="preserve">Tier  </t>
    </r>
    <r>
      <rPr>
        <sz val="11"/>
        <rFont val="ＭＳ 明朝"/>
        <family val="1"/>
        <charset val="128"/>
      </rPr>
      <t>Ⅰ</t>
    </r>
  </si>
  <si>
    <r>
      <t xml:space="preserve">Tier  </t>
    </r>
    <r>
      <rPr>
        <sz val="11"/>
        <rFont val="ＭＳ 明朝"/>
        <family val="1"/>
        <charset val="128"/>
      </rPr>
      <t>Ⅱ</t>
    </r>
  </si>
  <si>
    <r>
      <t xml:space="preserve">Tier </t>
    </r>
    <r>
      <rPr>
        <sz val="11"/>
        <rFont val="ＭＳ 明朝"/>
        <family val="1"/>
        <charset val="128"/>
      </rPr>
      <t>Ⅰ比率</t>
    </r>
  </si>
  <si>
    <t>破産更生債権及びこれらに準ずる債権</t>
    <rPh sb="0" eb="2">
      <t>ハサン</t>
    </rPh>
    <rPh sb="2" eb="4">
      <t>コウセイ</t>
    </rPh>
    <rPh sb="4" eb="6">
      <t>サイケン</t>
    </rPh>
    <rPh sb="6" eb="7">
      <t>オヨ</t>
    </rPh>
    <rPh sb="12" eb="13">
      <t>ジュン</t>
    </rPh>
    <rPh sb="15" eb="17">
      <t>サイケン</t>
    </rPh>
    <phoneticPr fontId="2"/>
  </si>
  <si>
    <t>危険債権</t>
    <rPh sb="0" eb="2">
      <t>キケン</t>
    </rPh>
    <rPh sb="2" eb="4">
      <t>サイケン</t>
    </rPh>
    <phoneticPr fontId="2"/>
  </si>
  <si>
    <t>要管理債権</t>
    <rPh sb="0" eb="1">
      <t>ヨウ</t>
    </rPh>
    <rPh sb="1" eb="3">
      <t>カンリ</t>
    </rPh>
    <rPh sb="3" eb="5">
      <t>サイケン</t>
    </rPh>
    <phoneticPr fontId="2"/>
  </si>
  <si>
    <r>
      <t xml:space="preserve">         </t>
    </r>
    <r>
      <rPr>
        <sz val="11"/>
        <rFont val="ＭＳ 明朝"/>
        <family val="1"/>
        <charset val="128"/>
      </rP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9" eb="16">
      <t>ゴウケイ</t>
    </rPh>
    <phoneticPr fontId="2"/>
  </si>
  <si>
    <t>正常債権</t>
    <rPh sb="0" eb="2">
      <t>セイジョウ</t>
    </rPh>
    <rPh sb="2" eb="4">
      <t>サイケン</t>
    </rPh>
    <phoneticPr fontId="2"/>
  </si>
  <si>
    <t>総与信残高</t>
    <rPh sb="0" eb="1">
      <t>ソウ</t>
    </rPh>
    <rPh sb="1" eb="2">
      <t>ヨ</t>
    </rPh>
    <rPh sb="2" eb="3">
      <t>シンヨウ</t>
    </rPh>
    <rPh sb="3" eb="5">
      <t>ザンダカ</t>
    </rPh>
    <phoneticPr fontId="2"/>
  </si>
  <si>
    <t>破産更生債権及びこれらに準ずる債権</t>
    <rPh sb="2" eb="4">
      <t>コウセイ</t>
    </rPh>
    <phoneticPr fontId="2"/>
  </si>
  <si>
    <t>引当金</t>
    <rPh sb="0" eb="3">
      <t>ヒキアテキン</t>
    </rPh>
    <phoneticPr fontId="2"/>
  </si>
  <si>
    <t>担保･保証等</t>
    <rPh sb="0" eb="2">
      <t>タンポ</t>
    </rPh>
    <rPh sb="3" eb="5">
      <t>ホショウ</t>
    </rPh>
    <rPh sb="5" eb="6">
      <t>ナド</t>
    </rPh>
    <phoneticPr fontId="2"/>
  </si>
  <si>
    <t>保全率</t>
    <rPh sb="0" eb="2">
      <t>ホゼン</t>
    </rPh>
    <rPh sb="2" eb="3">
      <t>リツ</t>
    </rPh>
    <phoneticPr fontId="2"/>
  </si>
  <si>
    <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0" eb="7">
      <t>ゴウケイ</t>
    </rPh>
    <phoneticPr fontId="2"/>
  </si>
  <si>
    <t>経費</t>
    <rPh sb="0" eb="2">
      <t>ケイヒ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</si>
  <si>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</si>
  <si>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</si>
  <si>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うち機械賃借費</t>
    <rPh sb="2" eb="4">
      <t>キカイ</t>
    </rPh>
    <rPh sb="4" eb="6">
      <t>チンシャク</t>
    </rPh>
    <rPh sb="6" eb="7">
      <t>ヒ</t>
    </rPh>
    <phoneticPr fontId="2"/>
  </si>
  <si>
    <t>税金</t>
    <rPh sb="0" eb="2">
      <t>ゼイキン</t>
    </rPh>
    <phoneticPr fontId="2"/>
  </si>
  <si>
    <t>うち消費税</t>
    <rPh sb="2" eb="4">
      <t>ショウヒ</t>
    </rPh>
    <rPh sb="4" eb="5">
      <t>ゼイ</t>
    </rPh>
    <phoneticPr fontId="2"/>
  </si>
  <si>
    <t>【連結】</t>
    <rPh sb="1" eb="3">
      <t>レンケツ</t>
    </rPh>
    <phoneticPr fontId="2"/>
  </si>
  <si>
    <t>【単体】</t>
    <rPh sb="1" eb="3">
      <t>タンタイ</t>
    </rPh>
    <phoneticPr fontId="2"/>
  </si>
  <si>
    <t>（百万円）</t>
  </si>
  <si>
    <t>○保全内容</t>
    <rPh sb="1" eb="3">
      <t>ホゼン</t>
    </rPh>
    <rPh sb="3" eb="5">
      <t>ナイヨウ</t>
    </rPh>
    <phoneticPr fontId="2"/>
  </si>
  <si>
    <t>○その他有価証券で時価のあるもの</t>
    <rPh sb="1" eb="4">
      <t>ソノタ</t>
    </rPh>
    <rPh sb="4" eb="8">
      <t>ユウカショウケン</t>
    </rPh>
    <rPh sb="9" eb="11">
      <t>ジカ</t>
    </rPh>
    <phoneticPr fontId="2"/>
  </si>
  <si>
    <t>うち預金保険料</t>
    <rPh sb="2" eb="4">
      <t>ヨキン</t>
    </rPh>
    <rPh sb="4" eb="6">
      <t>ホケン</t>
    </rPh>
    <rPh sb="6" eb="7">
      <t>リョウ</t>
    </rPh>
    <phoneticPr fontId="2"/>
  </si>
  <si>
    <t>バランスシート（末残）</t>
    <rPh sb="8" eb="9">
      <t>マツ</t>
    </rPh>
    <rPh sb="9" eb="10">
      <t>ザン</t>
    </rPh>
    <phoneticPr fontId="2"/>
  </si>
  <si>
    <t>有価証券の時価等</t>
    <rPh sb="0" eb="2">
      <t>ユウカ</t>
    </rPh>
    <rPh sb="2" eb="4">
      <t>ショウケン</t>
    </rPh>
    <rPh sb="5" eb="7">
      <t>ジカ</t>
    </rPh>
    <rPh sb="7" eb="8">
      <t>ナド</t>
    </rPh>
    <phoneticPr fontId="2"/>
  </si>
  <si>
    <t>○金融再生法開示債権（FY08/下より部分直接償却実施）</t>
    <rPh sb="1" eb="3">
      <t>キンユウ</t>
    </rPh>
    <rPh sb="3" eb="6">
      <t>サイセイホウ</t>
    </rPh>
    <rPh sb="6" eb="8">
      <t>カイジ</t>
    </rPh>
    <rPh sb="8" eb="10">
      <t>サイケン</t>
    </rPh>
    <rPh sb="16" eb="17">
      <t>シタ</t>
    </rPh>
    <rPh sb="19" eb="21">
      <t>ブブン</t>
    </rPh>
    <rPh sb="21" eb="23">
      <t>チョクセツ</t>
    </rPh>
    <rPh sb="23" eb="25">
      <t>ショウキャク</t>
    </rPh>
    <rPh sb="25" eb="27">
      <t>ジッシ</t>
    </rPh>
    <phoneticPr fontId="2"/>
  </si>
  <si>
    <t>純資産</t>
    <rPh sb="0" eb="3">
      <t>ジュンシサン</t>
    </rPh>
    <phoneticPr fontId="2"/>
  </si>
  <si>
    <t>○貸出金残高（末残）</t>
    <rPh sb="1" eb="4">
      <t>カシダシキン</t>
    </rPh>
    <rPh sb="4" eb="6">
      <t>ザンダカ</t>
    </rPh>
    <rPh sb="7" eb="8">
      <t>マツ</t>
    </rPh>
    <rPh sb="8" eb="9">
      <t>ザン</t>
    </rPh>
    <phoneticPr fontId="2"/>
  </si>
  <si>
    <t>【単体：末残】</t>
    <rPh sb="1" eb="3">
      <t>タンタイ</t>
    </rPh>
    <rPh sb="4" eb="5">
      <t>マツ</t>
    </rPh>
    <rPh sb="5" eb="6">
      <t>ザン</t>
    </rPh>
    <phoneticPr fontId="2"/>
  </si>
  <si>
    <t>大企業</t>
  </si>
  <si>
    <t>中堅企業</t>
  </si>
  <si>
    <t>中小企業</t>
  </si>
  <si>
    <t>個人</t>
  </si>
  <si>
    <t xml:space="preserve"> 一 般 貸 金</t>
  </si>
  <si>
    <t xml:space="preserve"> 公 共 公 社</t>
  </si>
  <si>
    <t xml:space="preserve"> 九 州 県 外</t>
  </si>
  <si>
    <t xml:space="preserve"> 本 土 県 外</t>
  </si>
  <si>
    <t xml:space="preserve"> 総   貸   金</t>
  </si>
  <si>
    <t>中小企業等貸出比率</t>
    <rPh sb="0" eb="2">
      <t>チュウショウ</t>
    </rPh>
    <rPh sb="2" eb="5">
      <t>キギョウナド</t>
    </rPh>
    <rPh sb="5" eb="7">
      <t>カシダシ</t>
    </rPh>
    <rPh sb="7" eb="9">
      <t>ヒリツ</t>
    </rPh>
    <phoneticPr fontId="2"/>
  </si>
  <si>
    <t>人員・店舗数の推移</t>
    <rPh sb="0" eb="2">
      <t>ジンイン</t>
    </rPh>
    <rPh sb="3" eb="5">
      <t>テンポ</t>
    </rPh>
    <rPh sb="5" eb="6">
      <t>カズ</t>
    </rPh>
    <rPh sb="7" eb="9">
      <t>スイイ</t>
    </rPh>
    <phoneticPr fontId="2"/>
  </si>
  <si>
    <t>○役職員数</t>
    <rPh sb="1" eb="3">
      <t>ヤクショク</t>
    </rPh>
    <rPh sb="3" eb="5">
      <t>インスウ</t>
    </rPh>
    <phoneticPr fontId="2"/>
  </si>
  <si>
    <t>役員数</t>
    <rPh sb="0" eb="2">
      <t>ヤクイン</t>
    </rPh>
    <rPh sb="2" eb="3">
      <t>スウ</t>
    </rPh>
    <phoneticPr fontId="2"/>
  </si>
  <si>
    <t>執行役員数</t>
    <rPh sb="0" eb="2">
      <t>シッコウ</t>
    </rPh>
    <rPh sb="2" eb="4">
      <t>ヤクイン</t>
    </rPh>
    <rPh sb="4" eb="5">
      <t>カズ</t>
    </rPh>
    <phoneticPr fontId="2"/>
  </si>
  <si>
    <t>職員数</t>
    <rPh sb="0" eb="2">
      <t>ショクイン</t>
    </rPh>
    <rPh sb="2" eb="3">
      <t>スウ</t>
    </rPh>
    <phoneticPr fontId="2"/>
  </si>
  <si>
    <t>（注）職員数は行外への出向者・嘱託者及び海外現地採用者を除く。行外から受け入れた出向者を含む。</t>
    <rPh sb="1" eb="2">
      <t>チュウ</t>
    </rPh>
    <rPh sb="3" eb="5">
      <t>ショクイン</t>
    </rPh>
    <rPh sb="5" eb="6">
      <t>スウ</t>
    </rPh>
    <rPh sb="7" eb="8">
      <t>コウ</t>
    </rPh>
    <rPh sb="8" eb="9">
      <t>ガイ</t>
    </rPh>
    <rPh sb="11" eb="14">
      <t>シュッコウシャ</t>
    </rPh>
    <rPh sb="15" eb="17">
      <t>ショクタク</t>
    </rPh>
    <rPh sb="17" eb="18">
      <t>シャ</t>
    </rPh>
    <rPh sb="18" eb="19">
      <t>オヨ</t>
    </rPh>
    <rPh sb="20" eb="22">
      <t>カイガイ</t>
    </rPh>
    <rPh sb="22" eb="24">
      <t>ゲンチ</t>
    </rPh>
    <rPh sb="24" eb="27">
      <t>サイヨウシャ</t>
    </rPh>
    <rPh sb="28" eb="29">
      <t>ノゾ</t>
    </rPh>
    <rPh sb="31" eb="32">
      <t>コウ</t>
    </rPh>
    <rPh sb="32" eb="33">
      <t>ガイ</t>
    </rPh>
    <rPh sb="35" eb="36">
      <t>ウ</t>
    </rPh>
    <rPh sb="37" eb="38">
      <t>イ</t>
    </rPh>
    <rPh sb="40" eb="43">
      <t>シュッコウシャ</t>
    </rPh>
    <rPh sb="44" eb="45">
      <t>フク</t>
    </rPh>
    <phoneticPr fontId="2"/>
  </si>
  <si>
    <t>○店舗数</t>
    <rPh sb="1" eb="4">
      <t>テンポスウ</t>
    </rPh>
    <phoneticPr fontId="2"/>
  </si>
  <si>
    <t>国内本支店</t>
    <rPh sb="0" eb="2">
      <t>コクナイ</t>
    </rPh>
    <rPh sb="2" eb="3">
      <t>ホン</t>
    </rPh>
    <rPh sb="3" eb="5">
      <t>シテン</t>
    </rPh>
    <phoneticPr fontId="2"/>
  </si>
  <si>
    <t>福岡県内</t>
    <rPh sb="0" eb="2">
      <t>フクオカ</t>
    </rPh>
    <rPh sb="2" eb="4">
      <t>ケンナイ</t>
    </rPh>
    <phoneticPr fontId="2"/>
  </si>
  <si>
    <t>九州域内</t>
    <rPh sb="0" eb="2">
      <t>キュウシュウ</t>
    </rPh>
    <rPh sb="2" eb="4">
      <t>イキナイ</t>
    </rPh>
    <phoneticPr fontId="2"/>
  </si>
  <si>
    <t>九州域外</t>
    <rPh sb="0" eb="2">
      <t>キュウシュウ</t>
    </rPh>
    <rPh sb="2" eb="3">
      <t>イキナイ</t>
    </rPh>
    <rPh sb="3" eb="4">
      <t>ガイ</t>
    </rPh>
    <phoneticPr fontId="2"/>
  </si>
  <si>
    <t>国内出張所</t>
    <rPh sb="0" eb="2">
      <t>コクナイ</t>
    </rPh>
    <rPh sb="2" eb="5">
      <t>シュッチョウジョ</t>
    </rPh>
    <phoneticPr fontId="2"/>
  </si>
  <si>
    <t>海外駐在員事務所</t>
    <rPh sb="0" eb="2">
      <t>カイガイ</t>
    </rPh>
    <rPh sb="2" eb="5">
      <t>チュウザイイン</t>
    </rPh>
    <rPh sb="5" eb="8">
      <t>ジムショ</t>
    </rPh>
    <phoneticPr fontId="2"/>
  </si>
  <si>
    <t>本支店・出張所　合計</t>
    <rPh sb="0" eb="3">
      <t>ホンシテン</t>
    </rPh>
    <rPh sb="4" eb="6">
      <t>シュッチョウ</t>
    </rPh>
    <rPh sb="6" eb="7">
      <t>ショ</t>
    </rPh>
    <rPh sb="8" eb="10">
      <t>ゴウケイ</t>
    </rPh>
    <phoneticPr fontId="2"/>
  </si>
  <si>
    <t>現金自動支払機</t>
    <rPh sb="0" eb="2">
      <t>ゲンキン</t>
    </rPh>
    <rPh sb="2" eb="4">
      <t>ジドウ</t>
    </rPh>
    <rPh sb="4" eb="7">
      <t>シハライキ</t>
    </rPh>
    <phoneticPr fontId="2"/>
  </si>
  <si>
    <t>店内</t>
    <rPh sb="0" eb="2">
      <t>テンナイ</t>
    </rPh>
    <phoneticPr fontId="2"/>
  </si>
  <si>
    <t>店外</t>
    <rPh sb="0" eb="1">
      <t>ミセ</t>
    </rPh>
    <rPh sb="1" eb="2">
      <t>ガイ</t>
    </rPh>
    <phoneticPr fontId="2"/>
  </si>
  <si>
    <t>○テレバン、インターネット・モバイル会員</t>
    <rPh sb="18" eb="20">
      <t>カイイン</t>
    </rPh>
    <phoneticPr fontId="2"/>
  </si>
  <si>
    <t>（千人）</t>
  </si>
  <si>
    <t>テレバン</t>
    <phoneticPr fontId="2"/>
  </si>
  <si>
    <t>インターネット･モバイル</t>
    <phoneticPr fontId="2"/>
  </si>
  <si>
    <t>一般貸倒引当金</t>
    <phoneticPr fontId="2"/>
  </si>
  <si>
    <t>（％）</t>
    <phoneticPr fontId="2"/>
  </si>
  <si>
    <t>【貸出金残高】</t>
    <rPh sb="1" eb="4">
      <t>カシダシキン</t>
    </rPh>
    <rPh sb="4" eb="6">
      <t>ザンダカ</t>
    </rPh>
    <phoneticPr fontId="2"/>
  </si>
  <si>
    <t>（前年比）</t>
    <rPh sb="1" eb="4">
      <t>ゼンネンヒ</t>
    </rPh>
    <phoneticPr fontId="2"/>
  </si>
  <si>
    <t>【貸出金シェア】</t>
    <rPh sb="1" eb="4">
      <t>カシダシキン</t>
    </rPh>
    <phoneticPr fontId="2"/>
  </si>
  <si>
    <t>大手銀行</t>
    <rPh sb="0" eb="2">
      <t>オオテ</t>
    </rPh>
    <rPh sb="2" eb="4">
      <t>ギンコウ</t>
    </rPh>
    <phoneticPr fontId="2"/>
  </si>
  <si>
    <t>地方銀行</t>
    <rPh sb="0" eb="2">
      <t>チホウ</t>
    </rPh>
    <rPh sb="2" eb="4">
      <t>ギンコウ</t>
    </rPh>
    <phoneticPr fontId="2"/>
  </si>
  <si>
    <t>福岡</t>
    <rPh sb="0" eb="2">
      <t>フクオカ</t>
    </rPh>
    <phoneticPr fontId="2"/>
  </si>
  <si>
    <t>西日本ｼﾃｨ</t>
    <rPh sb="0" eb="3">
      <t>ニシニホン</t>
    </rPh>
    <phoneticPr fontId="2"/>
  </si>
  <si>
    <t>筑邦</t>
    <rPh sb="0" eb="1">
      <t>チクホウ</t>
    </rPh>
    <rPh sb="1" eb="2">
      <t>クニ</t>
    </rPh>
    <phoneticPr fontId="2"/>
  </si>
  <si>
    <t>第二地銀</t>
    <rPh sb="0" eb="2">
      <t>ダイニ</t>
    </rPh>
    <rPh sb="2" eb="3">
      <t>チホウ</t>
    </rPh>
    <rPh sb="3" eb="4">
      <t>ギン</t>
    </rPh>
    <phoneticPr fontId="2"/>
  </si>
  <si>
    <t>福岡中央</t>
    <rPh sb="0" eb="2">
      <t>フクオカ</t>
    </rPh>
    <rPh sb="2" eb="4">
      <t>チュウオウ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</si>
  <si>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</si>
  <si>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</si>
  <si>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</si>
  <si>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</si>
  <si>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【預金残高】</t>
    <rPh sb="1" eb="2">
      <t>ヨキン</t>
    </rPh>
    <rPh sb="2" eb="3">
      <t>カシダシキン</t>
    </rPh>
    <rPh sb="3" eb="5">
      <t>ザンダカ</t>
    </rPh>
    <phoneticPr fontId="2"/>
  </si>
  <si>
    <t>旧福岡ｼﾃｨ銀行の預金・貸出金は西日本ｼﾃｨ銀行に含む</t>
    <rPh sb="0" eb="1">
      <t>キュウ</t>
    </rPh>
    <rPh sb="1" eb="3">
      <t>フクオカ</t>
    </rPh>
    <rPh sb="6" eb="8">
      <t>ギンコウ</t>
    </rPh>
    <rPh sb="9" eb="11">
      <t>ヨキン</t>
    </rPh>
    <rPh sb="12" eb="14">
      <t>カシダシ</t>
    </rPh>
    <rPh sb="14" eb="15">
      <t>キン</t>
    </rPh>
    <rPh sb="16" eb="17">
      <t>ニシ</t>
    </rPh>
    <rPh sb="17" eb="19">
      <t>ニホン</t>
    </rPh>
    <rPh sb="22" eb="24">
      <t>ギンコウ</t>
    </rPh>
    <rPh sb="25" eb="26">
      <t>フク</t>
    </rPh>
    <phoneticPr fontId="2"/>
  </si>
  <si>
    <t>（百万円、％）</t>
    <rPh sb="1" eb="2">
      <t>ヒャク</t>
    </rPh>
    <rPh sb="2" eb="4">
      <t>マンエン</t>
    </rPh>
    <phoneticPr fontId="2"/>
  </si>
  <si>
    <t>貸出金残高</t>
    <rPh sb="0" eb="3">
      <t>カシダシキン</t>
    </rPh>
    <rPh sb="3" eb="5">
      <t>ザンダカ</t>
    </rPh>
    <phoneticPr fontId="2"/>
  </si>
  <si>
    <t>構成比</t>
    <rPh sb="0" eb="3">
      <t>コウセイヒ</t>
    </rPh>
    <phoneticPr fontId="2"/>
  </si>
  <si>
    <t>漁業</t>
  </si>
  <si>
    <t xml:space="preserve">  ※除く特別国際金融取引勘定</t>
    <phoneticPr fontId="2"/>
  </si>
  <si>
    <t xml:space="preserve">  ※除く特別国際金融取引勘定</t>
    <phoneticPr fontId="2"/>
  </si>
  <si>
    <t>うち国債等債券損益</t>
    <rPh sb="2" eb="4">
      <t>コクサイ</t>
    </rPh>
    <rPh sb="4" eb="5">
      <t>トウ</t>
    </rPh>
    <rPh sb="5" eb="7">
      <t>サイケン</t>
    </rPh>
    <rPh sb="7" eb="9">
      <t>ソンエキ</t>
    </rPh>
    <phoneticPr fontId="2"/>
  </si>
  <si>
    <t>うち国債等債券損益</t>
    <rPh sb="7" eb="9">
      <t>ソンエキ</t>
    </rPh>
    <phoneticPr fontId="2"/>
  </si>
  <si>
    <t>預貸金粗利鞘（国内）※1</t>
    <rPh sb="3" eb="4">
      <t>アラ</t>
    </rPh>
    <phoneticPr fontId="2"/>
  </si>
  <si>
    <t>総資金利鞘（国内）※2</t>
    <phoneticPr fontId="2"/>
  </si>
  <si>
    <t>※2　総資金利鞘 ＝ 資金運用利回　-　資金調達原価</t>
    <rPh sb="3" eb="4">
      <t>ソウ</t>
    </rPh>
    <rPh sb="4" eb="6">
      <t>シキン</t>
    </rPh>
    <rPh sb="6" eb="7">
      <t>リ</t>
    </rPh>
    <rPh sb="7" eb="8">
      <t>サヤ</t>
    </rPh>
    <rPh sb="11" eb="13">
      <t>シキン</t>
    </rPh>
    <rPh sb="13" eb="15">
      <t>ウンヨウ</t>
    </rPh>
    <rPh sb="15" eb="17">
      <t>リマワ</t>
    </rPh>
    <rPh sb="20" eb="22">
      <t>シキン</t>
    </rPh>
    <rPh sb="22" eb="24">
      <t>チョウタツ</t>
    </rPh>
    <rPh sb="24" eb="26">
      <t>ゲンカ</t>
    </rPh>
    <phoneticPr fontId="2"/>
  </si>
  <si>
    <t>法人税等合計</t>
    <rPh sb="3" eb="4">
      <t>トウ</t>
    </rPh>
    <rPh sb="4" eb="6">
      <t>ゴウケイ</t>
    </rPh>
    <phoneticPr fontId="2"/>
  </si>
  <si>
    <t>うち株式等関係損益</t>
    <rPh sb="5" eb="7">
      <t>カンケイ</t>
    </rPh>
    <phoneticPr fontId="2"/>
  </si>
  <si>
    <t>外部負債利回</t>
    <rPh sb="0" eb="2">
      <t>ガイブ</t>
    </rPh>
    <rPh sb="2" eb="4">
      <t>フサイ</t>
    </rPh>
    <rPh sb="4" eb="6">
      <t>リマワ</t>
    </rPh>
    <phoneticPr fontId="2"/>
  </si>
  <si>
    <t>（1）資金運用利回</t>
    <phoneticPr fontId="2"/>
  </si>
  <si>
    <t>貸出金利回①</t>
    <phoneticPr fontId="2"/>
  </si>
  <si>
    <r>
      <t>預金・</t>
    </r>
    <r>
      <rPr>
        <sz val="11"/>
        <rFont val="Times New Roman"/>
        <family val="1"/>
      </rPr>
      <t>NCD</t>
    </r>
    <r>
      <rPr>
        <sz val="11"/>
        <rFont val="ＭＳ 明朝"/>
        <family val="1"/>
        <charset val="128"/>
      </rPr>
      <t>利回②</t>
    </r>
    <phoneticPr fontId="2"/>
  </si>
  <si>
    <t>預貸金粗利鞘 ①-②</t>
    <phoneticPr fontId="2"/>
  </si>
  <si>
    <t>総資金利鞘(1)-（2）</t>
    <phoneticPr fontId="2"/>
  </si>
  <si>
    <t>（2）資金調達原価 ※</t>
    <rPh sb="7" eb="9">
      <t>ゲンカ</t>
    </rPh>
    <phoneticPr fontId="2"/>
  </si>
  <si>
    <t>○引当金残高</t>
    <rPh sb="1" eb="3">
      <t>ヒキアテ</t>
    </rPh>
    <rPh sb="3" eb="4">
      <t>キン</t>
    </rPh>
    <rPh sb="4" eb="6">
      <t>ザンダカ</t>
    </rPh>
    <phoneticPr fontId="2"/>
  </si>
  <si>
    <t>一般貸倒引当金</t>
    <rPh sb="0" eb="2">
      <t>イッパン</t>
    </rPh>
    <rPh sb="2" eb="4">
      <t>カシダオ</t>
    </rPh>
    <rPh sb="4" eb="6">
      <t>ヒキアテ</t>
    </rPh>
    <rPh sb="6" eb="7">
      <t>キン</t>
    </rPh>
    <phoneticPr fontId="2"/>
  </si>
  <si>
    <t>個別貸倒引当金</t>
    <rPh sb="0" eb="2">
      <t>コベツ</t>
    </rPh>
    <rPh sb="2" eb="4">
      <t>カシダオ</t>
    </rPh>
    <rPh sb="4" eb="6">
      <t>ヒキアテ</t>
    </rPh>
    <rPh sb="6" eb="7">
      <t>キン</t>
    </rPh>
    <phoneticPr fontId="2"/>
  </si>
  <si>
    <t>貸倒引当金　計</t>
    <rPh sb="0" eb="2">
      <t>カシダオ</t>
    </rPh>
    <rPh sb="2" eb="4">
      <t>ヒキアテ</t>
    </rPh>
    <rPh sb="4" eb="5">
      <t>キン</t>
    </rPh>
    <rPh sb="6" eb="7">
      <t>ケイ</t>
    </rPh>
    <phoneticPr fontId="2"/>
  </si>
  <si>
    <t>うち減価償却費</t>
    <rPh sb="2" eb="4">
      <t>ゲンカ</t>
    </rPh>
    <rPh sb="4" eb="7">
      <t>ショウキャクヒ</t>
    </rPh>
    <phoneticPr fontId="2"/>
  </si>
  <si>
    <t>通期</t>
    <rPh sb="0" eb="2">
      <t>ツウキ</t>
    </rPh>
    <phoneticPr fontId="2"/>
  </si>
  <si>
    <t>上期</t>
    <rPh sb="0" eb="2">
      <t>カミキ</t>
    </rPh>
    <phoneticPr fontId="2"/>
  </si>
  <si>
    <t>金融再生法開示債権</t>
    <rPh sb="0" eb="2">
      <t>キンユウ</t>
    </rPh>
    <rPh sb="2" eb="5">
      <t>サイセイホウ</t>
    </rPh>
    <rPh sb="5" eb="7">
      <t>カイジ</t>
    </rPh>
    <rPh sb="7" eb="9">
      <t>サイケン</t>
    </rPh>
    <phoneticPr fontId="2"/>
  </si>
  <si>
    <t>損益の推移</t>
    <rPh sb="0" eb="2">
      <t>ソンエキ</t>
    </rPh>
    <rPh sb="3" eb="5">
      <t>スイイ</t>
    </rPh>
    <phoneticPr fontId="2"/>
  </si>
  <si>
    <t>利回・利鞘</t>
    <rPh sb="0" eb="2">
      <t>リマワ</t>
    </rPh>
    <rPh sb="3" eb="5">
      <t>リザヤ</t>
    </rPh>
    <phoneticPr fontId="2"/>
  </si>
  <si>
    <t>業種別貸出金残高</t>
    <phoneticPr fontId="2"/>
  </si>
  <si>
    <t>○総与信残高に占める金融再生法開示債権の割合（不良債権比率）</t>
    <rPh sb="1" eb="2">
      <t>ソウ</t>
    </rPh>
    <rPh sb="2" eb="3">
      <t>ヨ</t>
    </rPh>
    <rPh sb="3" eb="4">
      <t>シンヨウ</t>
    </rPh>
    <rPh sb="4" eb="6">
      <t>ザンダカ</t>
    </rPh>
    <rPh sb="7" eb="8">
      <t>シ</t>
    </rPh>
    <rPh sb="10" eb="12">
      <t>キンユウ</t>
    </rPh>
    <rPh sb="12" eb="15">
      <t>サイセイホウ</t>
    </rPh>
    <rPh sb="15" eb="17">
      <t>カイジ</t>
    </rPh>
    <rPh sb="17" eb="19">
      <t>サイケン</t>
    </rPh>
    <rPh sb="20" eb="22">
      <t>ワリアイ</t>
    </rPh>
    <rPh sb="23" eb="25">
      <t>フリョウ</t>
    </rPh>
    <rPh sb="25" eb="27">
      <t>サイケン</t>
    </rPh>
    <rPh sb="27" eb="29">
      <t>ヒリツ</t>
    </rPh>
    <phoneticPr fontId="2"/>
  </si>
  <si>
    <t>総資産</t>
    <rPh sb="0" eb="3">
      <t>ソウシサン</t>
    </rPh>
    <phoneticPr fontId="2"/>
  </si>
  <si>
    <t>業務粗利益（国内・国際）</t>
    <rPh sb="0" eb="2">
      <t>ギョウム</t>
    </rPh>
    <rPh sb="2" eb="5">
      <t>アラリエキ</t>
    </rPh>
    <rPh sb="6" eb="8">
      <t>コクナイ</t>
    </rPh>
    <rPh sb="9" eb="11">
      <t>コクサイ</t>
    </rPh>
    <phoneticPr fontId="2"/>
  </si>
  <si>
    <t>地区別・規模別貸出金</t>
    <rPh sb="0" eb="2">
      <t>チク</t>
    </rPh>
    <rPh sb="2" eb="3">
      <t>ベツ</t>
    </rPh>
    <rPh sb="4" eb="7">
      <t>キボベツ</t>
    </rPh>
    <rPh sb="7" eb="9">
      <t>カシダシ</t>
    </rPh>
    <rPh sb="9" eb="10">
      <t>キン</t>
    </rPh>
    <phoneticPr fontId="2"/>
  </si>
  <si>
    <t>製造業</t>
  </si>
  <si>
    <t>農業、林業</t>
  </si>
  <si>
    <t>鉱業、採石業、砂利採取業</t>
  </si>
  <si>
    <t>建設業</t>
  </si>
  <si>
    <t>電気・ガス・熱供給・水道業</t>
  </si>
  <si>
    <t>情報通信業</t>
  </si>
  <si>
    <t>運輸業、郵便業</t>
  </si>
  <si>
    <t>卸売業、小売業</t>
  </si>
  <si>
    <t>金融業、保険業</t>
  </si>
  <si>
    <t>不動産業、物品賃貸業</t>
  </si>
  <si>
    <t>その他各種サービス業</t>
  </si>
  <si>
    <t>その他</t>
  </si>
  <si>
    <t>合計</t>
  </si>
  <si>
    <t>うち不動産業</t>
    <rPh sb="2" eb="5">
      <t>フドウサン</t>
    </rPh>
    <rPh sb="5" eb="6">
      <t>ギョウ</t>
    </rPh>
    <phoneticPr fontId="2"/>
  </si>
  <si>
    <t>評価差額
（評価損益）</t>
    <rPh sb="0" eb="2">
      <t>ヒョウカ</t>
    </rPh>
    <rPh sb="2" eb="4">
      <t>サガク</t>
    </rPh>
    <rPh sb="6" eb="8">
      <t>ヒョウカ</t>
    </rPh>
    <rPh sb="8" eb="9">
      <t>ソン</t>
    </rPh>
    <rPh sb="9" eb="10">
      <t>エキ</t>
    </rPh>
    <phoneticPr fontId="2"/>
  </si>
  <si>
    <t>資産運用商品</t>
    <rPh sb="0" eb="2">
      <t>シサン</t>
    </rPh>
    <rPh sb="2" eb="4">
      <t>ウンヨウ</t>
    </rPh>
    <rPh sb="4" eb="6">
      <t>ショウヒン</t>
    </rPh>
    <phoneticPr fontId="2"/>
  </si>
  <si>
    <t>資産運用商品販売額　※1</t>
    <rPh sb="0" eb="2">
      <t>シサン</t>
    </rPh>
    <rPh sb="2" eb="4">
      <t>ウンヨウ</t>
    </rPh>
    <rPh sb="4" eb="6">
      <t>ショウヒン</t>
    </rPh>
    <rPh sb="6" eb="8">
      <t>ハンバイ</t>
    </rPh>
    <rPh sb="8" eb="9">
      <t>ガク</t>
    </rPh>
    <phoneticPr fontId="2"/>
  </si>
  <si>
    <t>投資信託</t>
    <rPh sb="0" eb="2">
      <t>トウシ</t>
    </rPh>
    <rPh sb="2" eb="4">
      <t>シンタク</t>
    </rPh>
    <phoneticPr fontId="2"/>
  </si>
  <si>
    <t>保険 ※2</t>
    <rPh sb="0" eb="2">
      <t>ホケン</t>
    </rPh>
    <phoneticPr fontId="2"/>
  </si>
  <si>
    <t>外貨預金</t>
    <rPh sb="0" eb="2">
      <t>ガイカ</t>
    </rPh>
    <rPh sb="2" eb="4">
      <t>ヨキン</t>
    </rPh>
    <phoneticPr fontId="2"/>
  </si>
  <si>
    <t>公共債</t>
    <rPh sb="0" eb="3">
      <t>コウキョウサイ</t>
    </rPh>
    <phoneticPr fontId="2"/>
  </si>
  <si>
    <t>個人預り資産残高</t>
    <rPh sb="0" eb="2">
      <t>コジン</t>
    </rPh>
    <rPh sb="2" eb="3">
      <t>アズカ</t>
    </rPh>
    <rPh sb="4" eb="6">
      <t>シサン</t>
    </rPh>
    <rPh sb="6" eb="8">
      <t>ザンダカ</t>
    </rPh>
    <phoneticPr fontId="2"/>
  </si>
  <si>
    <t>保険</t>
    <rPh sb="0" eb="2">
      <t>ホケン</t>
    </rPh>
    <phoneticPr fontId="2"/>
  </si>
  <si>
    <t>※1　投資信託販売額は法人向け含む。その他は個人向けのみ。</t>
    <rPh sb="3" eb="5">
      <t>トウシ</t>
    </rPh>
    <rPh sb="5" eb="7">
      <t>シンタク</t>
    </rPh>
    <rPh sb="7" eb="9">
      <t>ハンバイ</t>
    </rPh>
    <rPh sb="9" eb="10">
      <t>ガク</t>
    </rPh>
    <rPh sb="11" eb="13">
      <t>ホウジン</t>
    </rPh>
    <rPh sb="13" eb="14">
      <t>ム</t>
    </rPh>
    <rPh sb="15" eb="16">
      <t>フク</t>
    </rPh>
    <rPh sb="20" eb="21">
      <t>タ</t>
    </rPh>
    <rPh sb="22" eb="24">
      <t>コジン</t>
    </rPh>
    <rPh sb="24" eb="25">
      <t>ム</t>
    </rPh>
    <phoneticPr fontId="2"/>
  </si>
  <si>
    <t>※2　保険販売額は、前納契約以外の平準払保険を含んでおりません。</t>
    <rPh sb="3" eb="5">
      <t>ホケン</t>
    </rPh>
    <rPh sb="5" eb="7">
      <t>ハンバイ</t>
    </rPh>
    <rPh sb="7" eb="8">
      <t>ガク</t>
    </rPh>
    <rPh sb="10" eb="12">
      <t>ゼンノウ</t>
    </rPh>
    <rPh sb="12" eb="14">
      <t>ケイヤク</t>
    </rPh>
    <rPh sb="14" eb="16">
      <t>イガイ</t>
    </rPh>
    <rPh sb="17" eb="19">
      <t>ヘイジュン</t>
    </rPh>
    <rPh sb="19" eb="20">
      <t>バラ</t>
    </rPh>
    <rPh sb="20" eb="22">
      <t>ホケン</t>
    </rPh>
    <rPh sb="23" eb="24">
      <t>フク</t>
    </rPh>
    <phoneticPr fontId="2"/>
  </si>
  <si>
    <r>
      <t>OHR</t>
    </r>
    <r>
      <rPr>
        <sz val="11"/>
        <rFont val="ＭＳ 明朝"/>
        <family val="1"/>
        <charset val="128"/>
      </rPr>
      <t>（付加価値経費率）※1</t>
    </r>
    <phoneticPr fontId="2"/>
  </si>
  <si>
    <r>
      <t>コア</t>
    </r>
    <r>
      <rPr>
        <sz val="11"/>
        <rFont val="Times New Roman"/>
        <family val="1"/>
      </rPr>
      <t>OHR</t>
    </r>
    <r>
      <rPr>
        <sz val="11"/>
        <rFont val="ＭＳ 明朝"/>
        <family val="1"/>
        <charset val="128"/>
      </rPr>
      <t>　※2</t>
    </r>
    <phoneticPr fontId="2"/>
  </si>
  <si>
    <t>○その他有価証券（時価あり）の残存期間別残高</t>
    <rPh sb="3" eb="4">
      <t>タ</t>
    </rPh>
    <rPh sb="4" eb="6">
      <t>ユウカ</t>
    </rPh>
    <rPh sb="6" eb="8">
      <t>ショウケン</t>
    </rPh>
    <rPh sb="9" eb="11">
      <t>ジカ</t>
    </rPh>
    <rPh sb="15" eb="17">
      <t>ザンゾン</t>
    </rPh>
    <rPh sb="17" eb="19">
      <t>キカン</t>
    </rPh>
    <rPh sb="19" eb="20">
      <t>ベツ</t>
    </rPh>
    <rPh sb="20" eb="22">
      <t>ザンダカ</t>
    </rPh>
    <phoneticPr fontId="2"/>
  </si>
  <si>
    <t>1年以下</t>
    <rPh sb="1" eb="2">
      <t>ネン</t>
    </rPh>
    <rPh sb="2" eb="4">
      <t>イカ</t>
    </rPh>
    <phoneticPr fontId="2"/>
  </si>
  <si>
    <t>1年超3年以下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</si>
  <si>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3年超5年以下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</si>
  <si>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5年超7年以下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</si>
  <si>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7年超10年以下</t>
    <rPh sb="1" eb="2">
      <t>ネン</t>
    </rPh>
    <rPh sb="2" eb="3">
      <t>チョウ</t>
    </rPh>
    <rPh sb="5" eb="6">
      <t>ネン</t>
    </rPh>
    <rPh sb="6" eb="8">
      <t>イカ</t>
    </rPh>
    <phoneticPr fontId="2"/>
  </si>
  <si>
    <t>10年超</t>
    <rPh sb="2" eb="3">
      <t>ネン</t>
    </rPh>
    <rPh sb="3" eb="4">
      <t>チョウ</t>
    </rPh>
    <phoneticPr fontId="2"/>
  </si>
  <si>
    <t>期間の定めのないもの</t>
    <rPh sb="0" eb="2">
      <t>キカン</t>
    </rPh>
    <rPh sb="3" eb="4">
      <t>サダ</t>
    </rPh>
    <phoneticPr fontId="2"/>
  </si>
  <si>
    <t>自己資本</t>
    <phoneticPr fontId="2"/>
  </si>
  <si>
    <t>※1　預貸金粗利鞘 ＝ 貸出金利回　-　預金・ＮＣＤ利回</t>
    <rPh sb="3" eb="4">
      <t>アズカリ</t>
    </rPh>
    <rPh sb="4" eb="6">
      <t>カシキン</t>
    </rPh>
    <rPh sb="6" eb="8">
      <t>ソリ</t>
    </rPh>
    <rPh sb="8" eb="9">
      <t>サヤ</t>
    </rPh>
    <rPh sb="12" eb="14">
      <t>カシダシ</t>
    </rPh>
    <rPh sb="14" eb="16">
      <t>キンリ</t>
    </rPh>
    <rPh sb="16" eb="17">
      <t>カイ</t>
    </rPh>
    <rPh sb="20" eb="22">
      <t>ヨキン</t>
    </rPh>
    <rPh sb="26" eb="27">
      <t>リ</t>
    </rPh>
    <rPh sb="27" eb="28">
      <t>カイ</t>
    </rPh>
    <phoneticPr fontId="2"/>
  </si>
  <si>
    <t>※2　コアＯＨＲ＝経費÷コア業務粗利益（＝業務粗利益-国債等債券損益）　×100</t>
    <rPh sb="9" eb="11">
      <t>ケイヒ</t>
    </rPh>
    <rPh sb="14" eb="16">
      <t>ギョウム</t>
    </rPh>
    <rPh sb="16" eb="19">
      <t>アラリエキ</t>
    </rPh>
    <rPh sb="21" eb="23">
      <t>ギョウム</t>
    </rPh>
    <rPh sb="23" eb="26">
      <t>アラリエキ</t>
    </rPh>
    <rPh sb="27" eb="30">
      <t>コクサイトウ</t>
    </rPh>
    <rPh sb="30" eb="32">
      <t>サイケン</t>
    </rPh>
    <rPh sb="32" eb="34">
      <t>ソンエキ</t>
    </rPh>
    <phoneticPr fontId="2"/>
  </si>
  <si>
    <t>※1　ＯＨＲ＝経費÷業務粗利益　×100</t>
    <rPh sb="7" eb="9">
      <t>ケイヒ</t>
    </rPh>
    <rPh sb="10" eb="12">
      <t>ギョウム</t>
    </rPh>
    <rPh sb="12" eb="15">
      <t>アラリエキ</t>
    </rPh>
    <phoneticPr fontId="2"/>
  </si>
  <si>
    <t>-</t>
    <phoneticPr fontId="2"/>
  </si>
  <si>
    <t xml:space="preserve"> 福 岡 県 内 貸 金</t>
    <rPh sb="1" eb="2">
      <t>フク</t>
    </rPh>
    <rPh sb="3" eb="4">
      <t>オカ</t>
    </rPh>
    <phoneticPr fontId="2"/>
  </si>
  <si>
    <t xml:space="preserve"> 福 岡 県 外 貸 金</t>
    <rPh sb="1" eb="2">
      <t>フク</t>
    </rPh>
    <rPh sb="3" eb="4">
      <t>オカ</t>
    </rPh>
    <phoneticPr fontId="2"/>
  </si>
  <si>
    <t>福岡県内マーケットシェア</t>
    <rPh sb="0" eb="2">
      <t>フクオカ</t>
    </rPh>
    <rPh sb="2" eb="4">
      <t>ケンナイ</t>
    </rPh>
    <phoneticPr fontId="2"/>
  </si>
  <si>
    <t>(5年増減)</t>
    <rPh sb="2" eb="3">
      <t>ネン</t>
    </rPh>
    <rPh sb="3" eb="5">
      <t>ゾウゲン</t>
    </rPh>
    <phoneticPr fontId="2"/>
  </si>
  <si>
    <t>(10年増減)</t>
    <rPh sb="3" eb="4">
      <t>ネン</t>
    </rPh>
    <rPh sb="4" eb="6">
      <t>ゾウゲン</t>
    </rPh>
    <phoneticPr fontId="2"/>
  </si>
  <si>
    <t>（前年比)</t>
    <rPh sb="1" eb="4">
      <t>ゼンネンヒ</t>
    </rPh>
    <phoneticPr fontId="2"/>
  </si>
  <si>
    <t>ゆうちょ銀行</t>
    <rPh sb="4" eb="6">
      <t>ギンコウ</t>
    </rPh>
    <phoneticPr fontId="2"/>
  </si>
  <si>
    <t>【預金シェア】</t>
    <rPh sb="1" eb="3">
      <t>ヨキン</t>
    </rPh>
    <phoneticPr fontId="2"/>
  </si>
  <si>
    <t>(前年比)</t>
    <rPh sb="1" eb="3">
      <t>ゼンネン</t>
    </rPh>
    <rPh sb="3" eb="4">
      <t>ヒ</t>
    </rPh>
    <phoneticPr fontId="2"/>
  </si>
  <si>
    <t>FY 2014</t>
    <phoneticPr fontId="2"/>
  </si>
  <si>
    <t>FY2014</t>
    <phoneticPr fontId="2"/>
  </si>
  <si>
    <t>FY 2014</t>
    <phoneticPr fontId="2"/>
  </si>
  <si>
    <t>-</t>
    <phoneticPr fontId="2"/>
  </si>
  <si>
    <t>連結貸借
対照表計上額
（時価）</t>
    <rPh sb="0" eb="2">
      <t>レンケツ</t>
    </rPh>
    <rPh sb="2" eb="4">
      <t>タイシャク</t>
    </rPh>
    <rPh sb="5" eb="8">
      <t>タイショウヒョウ</t>
    </rPh>
    <rPh sb="8" eb="10">
      <t>ケイジョウ</t>
    </rPh>
    <rPh sb="10" eb="11">
      <t>ガク</t>
    </rPh>
    <rPh sb="13" eb="15">
      <t>ジカ</t>
    </rPh>
    <phoneticPr fontId="2"/>
  </si>
  <si>
    <r>
      <t>2015/3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</si>
  <si>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2014/9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</si>
  <si>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2014/3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</si>
  <si>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2014/9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</si>
  <si>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2015/3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</si>
  <si>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2014/3</t>
    </r>
    <r>
      <rPr>
        <sz val="11"/>
        <rFont val="ＭＳ Ｐ明朝"/>
        <family val="1"/>
        <charset val="128"/>
      </rPr>
      <t>末</t>
    </r>
  </si>
  <si>
    <r>
      <t>2014/9</t>
    </r>
    <r>
      <rPr>
        <sz val="11"/>
        <rFont val="ＭＳ Ｐ明朝"/>
        <family val="1"/>
        <charset val="128"/>
      </rPr>
      <t>末</t>
    </r>
  </si>
  <si>
    <r>
      <t>2015/3</t>
    </r>
    <r>
      <rPr>
        <sz val="11"/>
        <rFont val="ＭＳ Ｐ明朝"/>
        <family val="1"/>
        <charset val="128"/>
      </rPr>
      <t>末</t>
    </r>
  </si>
  <si>
    <t>FY 2015</t>
    <phoneticPr fontId="2"/>
  </si>
  <si>
    <t>FY2015</t>
    <phoneticPr fontId="2"/>
  </si>
  <si>
    <r>
      <t>2015/9</t>
    </r>
    <r>
      <rPr>
        <sz val="11"/>
        <rFont val="ＭＳ Ｐ明朝"/>
        <family val="1"/>
        <charset val="128"/>
      </rPr>
      <t>末</t>
    </r>
    <phoneticPr fontId="2"/>
  </si>
  <si>
    <r>
      <t>2015/9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</si>
  <si>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2015/9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</si>
  <si>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臨時損益等</t>
    <rPh sb="4" eb="5">
      <t>トウ</t>
    </rPh>
    <phoneticPr fontId="2"/>
  </si>
  <si>
    <t>▲</t>
    <phoneticPr fontId="2"/>
  </si>
  <si>
    <r>
      <t>2016/3</t>
    </r>
    <r>
      <rPr>
        <sz val="11"/>
        <rFont val="ＭＳ Ｐ明朝"/>
        <family val="1"/>
        <charset val="128"/>
      </rPr>
      <t>末</t>
    </r>
    <phoneticPr fontId="2"/>
  </si>
  <si>
    <r>
      <t>2016/3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</si>
  <si>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2016/3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</si>
  <si>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-</t>
    <phoneticPr fontId="2"/>
  </si>
  <si>
    <t>-</t>
    <phoneticPr fontId="2"/>
  </si>
  <si>
    <t>FY 2016</t>
    <phoneticPr fontId="2"/>
  </si>
  <si>
    <t>FY2016</t>
    <phoneticPr fontId="2"/>
  </si>
  <si>
    <t>FY 2016</t>
    <phoneticPr fontId="2"/>
  </si>
  <si>
    <t>FY 2016</t>
    <phoneticPr fontId="2"/>
  </si>
  <si>
    <r>
      <t>2016/9</t>
    </r>
    <r>
      <rPr>
        <sz val="11"/>
        <rFont val="ＭＳ Ｐ明朝"/>
        <family val="1"/>
        <charset val="128"/>
      </rPr>
      <t>末</t>
    </r>
    <phoneticPr fontId="2"/>
  </si>
  <si>
    <r>
      <t>2016/9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</si>
  <si>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2016/9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</si>
  <si>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2017/3</t>
    </r>
    <r>
      <rPr>
        <sz val="11"/>
        <rFont val="ＭＳ Ｐ明朝"/>
        <family val="1"/>
        <charset val="128"/>
      </rPr>
      <t>末</t>
    </r>
    <phoneticPr fontId="2"/>
  </si>
  <si>
    <r>
      <t>2017/3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</si>
  <si>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2017/3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</si>
  <si>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-</t>
    <phoneticPr fontId="2"/>
  </si>
  <si>
    <t>FY 2017</t>
    <phoneticPr fontId="2"/>
  </si>
  <si>
    <t>FY2017</t>
    <phoneticPr fontId="2"/>
  </si>
  <si>
    <t>FY 2017</t>
    <phoneticPr fontId="2"/>
  </si>
  <si>
    <r>
      <t>2017/9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</si>
  <si>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2017/9</t>
    </r>
    <r>
      <rPr>
        <sz val="11"/>
        <rFont val="ＭＳ Ｐ明朝"/>
        <family val="1"/>
        <charset val="128"/>
      </rPr>
      <t>末</t>
    </r>
    <phoneticPr fontId="2"/>
  </si>
  <si>
    <r>
      <t>2017/9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</si>
  <si>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○業種別金融再生法開示債権</t>
    <rPh sb="1" eb="3">
      <t>ギョウシュ</t>
    </rPh>
    <rPh sb="3" eb="4">
      <t>ベツ</t>
    </rPh>
    <rPh sb="4" eb="6">
      <t>キンユウ</t>
    </rPh>
    <rPh sb="6" eb="9">
      <t>サイセイホウ</t>
    </rPh>
    <rPh sb="9" eb="11">
      <t>カイジ</t>
    </rPh>
    <rPh sb="11" eb="13">
      <t>サイケン</t>
    </rPh>
    <phoneticPr fontId="2"/>
  </si>
  <si>
    <t>-</t>
    <phoneticPr fontId="2"/>
  </si>
  <si>
    <t>-</t>
    <phoneticPr fontId="2"/>
  </si>
  <si>
    <t>-</t>
    <phoneticPr fontId="2"/>
  </si>
  <si>
    <r>
      <t>2018/3</t>
    </r>
    <r>
      <rPr>
        <sz val="11"/>
        <rFont val="ＭＳ Ｐ明朝"/>
        <family val="1"/>
        <charset val="128"/>
      </rPr>
      <t>末</t>
    </r>
    <phoneticPr fontId="2"/>
  </si>
  <si>
    <r>
      <t>2018/3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</si>
  <si>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2018/3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</si>
  <si>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-</t>
    <phoneticPr fontId="2"/>
  </si>
  <si>
    <t>-</t>
    <phoneticPr fontId="2"/>
  </si>
  <si>
    <t>FY 2018</t>
  </si>
  <si>
    <t>FY2018</t>
  </si>
  <si>
    <r>
      <t>2018/9</t>
    </r>
    <r>
      <rPr>
        <sz val="11"/>
        <rFont val="ＭＳ Ｐ明朝"/>
        <family val="1"/>
        <charset val="128"/>
      </rPr>
      <t>末</t>
    </r>
    <phoneticPr fontId="2"/>
  </si>
  <si>
    <r>
      <t>2018/9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</si>
  <si>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2018/9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</si>
  <si>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18/9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-17/9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</si>
  <si>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</si>
  <si>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</si>
  <si>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r>
      <t>2019/3</t>
    </r>
    <r>
      <rPr>
        <sz val="11"/>
        <rFont val="ＭＳ Ｐ明朝"/>
        <family val="1"/>
        <charset val="128"/>
      </rPr>
      <t>末</t>
    </r>
    <phoneticPr fontId="2"/>
  </si>
  <si>
    <r>
      <t>2019/3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</si>
  <si>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2019/3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</si>
  <si>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19/3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-18/3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</si>
  <si>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＜前年同期比増減＞</t>
    <phoneticPr fontId="2"/>
  </si>
  <si>
    <t>-</t>
    <phoneticPr fontId="2"/>
  </si>
  <si>
    <t>-</t>
    <phoneticPr fontId="2"/>
  </si>
  <si>
    <t>FY 2019</t>
    <phoneticPr fontId="2"/>
  </si>
  <si>
    <t>FY2019</t>
    <phoneticPr fontId="2"/>
  </si>
  <si>
    <t>FY 2019</t>
    <phoneticPr fontId="2"/>
  </si>
  <si>
    <t>FY 2019</t>
    <phoneticPr fontId="2"/>
  </si>
  <si>
    <r>
      <t>2019/9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</si>
  <si>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2019/9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</si>
  <si>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2019/9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</si>
  <si>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2019</t>
    <phoneticPr fontId="2"/>
  </si>
  <si>
    <r>
      <t>19/9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-18/9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</si>
  <si>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</si>
  <si>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</si>
  <si>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t>国・地方公共団体</t>
    <rPh sb="0" eb="1">
      <t>クニ</t>
    </rPh>
    <phoneticPr fontId="2"/>
  </si>
  <si>
    <r>
      <t>2020/3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</si>
  <si>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2020/3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</si>
  <si>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-19/3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</si>
  <si>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</si>
  <si>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r>
      <t>(</t>
    </r>
    <r>
      <rPr>
        <sz val="10"/>
        <color theme="1"/>
        <rFont val="ＭＳ 明朝"/>
        <family val="1"/>
        <charset val="128"/>
      </rPr>
      <t>億円</t>
    </r>
    <r>
      <rPr>
        <sz val="10"/>
        <color theme="1"/>
        <rFont val="Times New Roman"/>
        <family val="1"/>
      </rPr>
      <t>)</t>
    </r>
    <rPh sb="1" eb="3">
      <t>オクエン</t>
    </rPh>
    <phoneticPr fontId="2"/>
  </si>
  <si>
    <r>
      <t>(</t>
    </r>
    <r>
      <rPr>
        <sz val="10"/>
        <color theme="1"/>
        <rFont val="ＭＳ 明朝"/>
        <family val="1"/>
        <charset val="128"/>
      </rPr>
      <t>％</t>
    </r>
    <r>
      <rPr>
        <sz val="10"/>
        <color theme="1"/>
        <rFont val="Times New Roman"/>
        <family val="1"/>
      </rPr>
      <t>)</t>
    </r>
    <phoneticPr fontId="2"/>
  </si>
  <si>
    <t>FY 2020</t>
    <phoneticPr fontId="2"/>
  </si>
  <si>
    <t>FY2020</t>
    <phoneticPr fontId="2"/>
  </si>
  <si>
    <t>FY 2020</t>
    <phoneticPr fontId="2"/>
  </si>
  <si>
    <t>FY 2020</t>
    <phoneticPr fontId="2"/>
  </si>
  <si>
    <r>
      <t>2020/9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</si>
  <si>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2020/9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</si>
  <si>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-19/9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</si>
  <si>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</si>
  <si>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</si>
  <si>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r>
      <t>2021/3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</si>
  <si>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2021/3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</si>
  <si>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21/3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-20/3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</si>
  <si>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</si>
  <si>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-</t>
    <phoneticPr fontId="2"/>
  </si>
  <si>
    <t>FY 2021</t>
    <phoneticPr fontId="2"/>
  </si>
  <si>
    <t>FY2021</t>
    <phoneticPr fontId="2"/>
  </si>
  <si>
    <t>FY 2021</t>
    <phoneticPr fontId="2"/>
  </si>
  <si>
    <t>FY 2021</t>
    <phoneticPr fontId="2"/>
  </si>
  <si>
    <r>
      <t>2021/9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</si>
  <si>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2021/9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</si>
  <si>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21/9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-20/9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</si>
  <si>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r>
      <t>2022/3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</si>
  <si>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2022/3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</si>
  <si>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22/3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-21/3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</si>
  <si>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FY 2022</t>
    <phoneticPr fontId="2"/>
  </si>
  <si>
    <t>FY2022</t>
    <phoneticPr fontId="2"/>
  </si>
  <si>
    <t>FY 2022</t>
    <phoneticPr fontId="2"/>
  </si>
  <si>
    <t>FY 2022</t>
    <phoneticPr fontId="2"/>
  </si>
  <si>
    <r>
      <t>2022/9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</si>
  <si>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2022/9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</si>
  <si>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22/9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-21/9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</si>
  <si>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r>
      <t>2023/3</t>
    </r>
    <r>
      <rPr>
        <sz val="11"/>
        <rFont val="ＭＳ 明朝"/>
        <family val="1"/>
        <charset val="128"/>
      </rPr>
      <t>末</t>
    </r>
    <rPh sb="6" eb="7">
      <t>マツ</t>
    </rPh>
    <phoneticPr fontId="2"/>
  </si>
  <si>
    <r>
      <t>2023/3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</si>
  <si>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2023/3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</si>
  <si>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23/3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-22/3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</si>
  <si>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2022/3</t>
    <phoneticPr fontId="2"/>
  </si>
  <si>
    <t>FY 2023</t>
    <phoneticPr fontId="2"/>
  </si>
  <si>
    <t>FY2023</t>
    <phoneticPr fontId="2"/>
  </si>
  <si>
    <r>
      <t>2023/9</t>
    </r>
    <r>
      <rPr>
        <sz val="11"/>
        <rFont val="ＭＳ 明朝"/>
        <family val="1"/>
        <charset val="128"/>
      </rPr>
      <t>末</t>
    </r>
    <rPh sb="6" eb="7">
      <t>マツ</t>
    </rPh>
    <phoneticPr fontId="2"/>
  </si>
  <si>
    <r>
      <t>2023/9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</si>
  <si>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2023/9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</si>
  <si>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23/9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-22/9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</si>
  <si>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▲0</t>
  </si>
  <si>
    <r>
      <t>2024/3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</si>
  <si>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2024/3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</si>
  <si>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2024/3</t>
    </r>
    <r>
      <rPr>
        <sz val="11"/>
        <rFont val="ＭＳ 明朝"/>
        <family val="1"/>
        <charset val="128"/>
      </rPr>
      <t>末</t>
    </r>
    <rPh sb="6" eb="7">
      <t>マツ</t>
    </rPh>
    <phoneticPr fontId="2"/>
  </si>
  <si>
    <r>
      <t>24/3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-23/3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</si>
  <si>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2013/3</t>
    <phoneticPr fontId="2"/>
  </si>
  <si>
    <t>2018/3</t>
    <phoneticPr fontId="2"/>
  </si>
  <si>
    <t>2023/3</t>
    <phoneticPr fontId="2"/>
  </si>
  <si>
    <t>'23-'22</t>
    <phoneticPr fontId="2"/>
  </si>
  <si>
    <t>'23-'18</t>
    <phoneticPr fontId="2"/>
  </si>
  <si>
    <t>'23-'13</t>
    <phoneticPr fontId="2"/>
  </si>
  <si>
    <r>
      <t>（出典：金融ジャーナル</t>
    </r>
    <r>
      <rPr>
        <sz val="11"/>
        <color theme="1"/>
        <rFont val="Times New Roman"/>
        <family val="1"/>
      </rPr>
      <t>2023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ＭＳ 明朝"/>
        <family val="1"/>
        <charset val="128"/>
      </rPr>
      <t>月増刊号）</t>
    </r>
    <rPh sb="1" eb="3">
      <t>シュッテン</t>
    </rPh>
    <rPh sb="4" eb="6">
      <t>キンユウ</t>
    </rPh>
    <rPh sb="15" eb="16">
      <t>ネン</t>
    </rPh>
    <rPh sb="18" eb="22">
      <t>ガツゴウ</t>
    </rPh>
    <phoneticPr fontId="2"/>
  </si>
  <si>
    <t>2023年12月末（最終稼働日）をもって、テレホンバンキングサービスは終了しました</t>
    <phoneticPr fontId="2"/>
  </si>
  <si>
    <t>　　　　　　　　　　　　　　　　サマリー</t>
    <phoneticPr fontId="2"/>
  </si>
  <si>
    <t xml:space="preserve">   （億円、％）</t>
  </si>
  <si>
    <t>（億円）</t>
  </si>
  <si>
    <t xml:space="preserve">    （億円）</t>
    <rPh sb="5" eb="7">
      <t>オクエン</t>
    </rPh>
    <phoneticPr fontId="2"/>
  </si>
  <si>
    <t xml:space="preserve">    （末残、億円）</t>
    <rPh sb="5" eb="6">
      <t>マツ</t>
    </rPh>
    <rPh sb="6" eb="7">
      <t>ザン</t>
    </rPh>
    <rPh sb="8" eb="10">
      <t>オクエン</t>
    </rPh>
    <phoneticPr fontId="2"/>
  </si>
  <si>
    <t xml:space="preserve">   （億円）</t>
  </si>
  <si>
    <t>FY 2024</t>
    <phoneticPr fontId="2"/>
  </si>
  <si>
    <t>FY2024</t>
    <phoneticPr fontId="2"/>
  </si>
  <si>
    <r>
      <t>2024/9</t>
    </r>
    <r>
      <rPr>
        <sz val="11"/>
        <rFont val="ＭＳ 明朝"/>
        <family val="1"/>
        <charset val="128"/>
      </rPr>
      <t>末</t>
    </r>
    <rPh sb="6" eb="7">
      <t>マツ</t>
    </rPh>
    <phoneticPr fontId="2"/>
  </si>
  <si>
    <r>
      <t>2024/9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</si>
  <si>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2024/9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</si>
  <si>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24/9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-23/9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</si>
</sst>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▲ &quot;#,##0"/>
    <numFmt numFmtId="177" formatCode="0.0%"/>
    <numFmt numFmtId="178" formatCode="#,##0.00;&quot;▲ &quot;#,##0.00"/>
    <numFmt numFmtId="179" formatCode="&quot;FY&quot;\ 0"/>
    <numFmt numFmtId="180" formatCode="\(#,##0\);\(&quot;▲ &quot;#,##0\)"/>
    <numFmt numFmtId="181" formatCode="0.0;&quot;▲ &quot;0.0"/>
    <numFmt numFmtId="182" formatCode="0.0"/>
    <numFmt numFmtId="183" formatCode="0.0_ "/>
    <numFmt numFmtId="184" formatCode="[$-411]ge\-m\-d"/>
    <numFmt numFmtId="185" formatCode="\(0.00%\)"/>
    <numFmt numFmtId="186" formatCode="#,##0_);[Red]\(#,##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明朝"/>
      <family val="1"/>
      <charset val="128"/>
    </font>
    <font>
      <sz val="9"/>
      <name val="Times New Roman"/>
      <family val="1"/>
    </font>
    <font>
      <sz val="18"/>
      <name val="ＭＳ ゴシック"/>
      <family val="3"/>
      <charset val="128"/>
    </font>
    <font>
      <sz val="11"/>
      <color indexed="8"/>
      <name val="Times New Roman"/>
      <family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1"/>
      <color theme="6" tint="-0.24997711111789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3" fillId="0" borderId="0"/>
  </cellStyleXfs>
  <cellXfs count="674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center"/>
    </xf>
    <xf numFmtId="176" fontId="4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4" fillId="0" borderId="0" xfId="4" applyFont="1" applyFill="1" applyAlignment="1">
      <alignment horizontal="right"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0" fontId="10" fillId="0" borderId="0" xfId="4" applyFont="1" applyFill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38" fontId="7" fillId="0" borderId="0" xfId="2" applyFont="1" applyAlignment="1">
      <alignment vertical="center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0" applyFont="1" applyFill="1" applyBorder="1"/>
    <xf numFmtId="38" fontId="7" fillId="0" borderId="2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4" xfId="2" applyFont="1" applyFill="1" applyBorder="1" applyAlignment="1">
      <alignment vertical="center"/>
    </xf>
    <xf numFmtId="38" fontId="7" fillId="0" borderId="5" xfId="2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9" fillId="0" borderId="0" xfId="4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Fill="1" applyBorder="1"/>
    <xf numFmtId="38" fontId="7" fillId="0" borderId="0" xfId="2" applyFont="1" applyFill="1" applyAlignment="1">
      <alignment vertical="center"/>
    </xf>
    <xf numFmtId="176" fontId="7" fillId="0" borderId="14" xfId="2" applyNumberFormat="1" applyFont="1" applyFill="1" applyBorder="1" applyAlignment="1">
      <alignment vertical="center" shrinkToFit="1"/>
    </xf>
    <xf numFmtId="38" fontId="7" fillId="0" borderId="15" xfId="2" applyFont="1" applyFill="1" applyBorder="1" applyAlignment="1">
      <alignment vertical="center"/>
    </xf>
    <xf numFmtId="176" fontId="4" fillId="2" borderId="7" xfId="2" applyNumberFormat="1" applyFont="1" applyFill="1" applyBorder="1" applyAlignment="1">
      <alignment vertical="center"/>
    </xf>
    <xf numFmtId="176" fontId="7" fillId="2" borderId="16" xfId="2" applyNumberFormat="1" applyFont="1" applyFill="1" applyBorder="1" applyAlignment="1">
      <alignment vertical="center"/>
    </xf>
    <xf numFmtId="176" fontId="4" fillId="2" borderId="16" xfId="2" applyNumberFormat="1" applyFont="1" applyFill="1" applyBorder="1" applyAlignment="1">
      <alignment vertical="center"/>
    </xf>
    <xf numFmtId="176" fontId="7" fillId="2" borderId="17" xfId="2" applyNumberFormat="1" applyFont="1" applyFill="1" applyBorder="1" applyAlignment="1">
      <alignment vertical="center"/>
    </xf>
    <xf numFmtId="176" fontId="7" fillId="2" borderId="12" xfId="2" applyNumberFormat="1" applyFont="1" applyFill="1" applyBorder="1" applyAlignment="1">
      <alignment vertical="center"/>
    </xf>
    <xf numFmtId="176" fontId="7" fillId="2" borderId="6" xfId="2" applyNumberFormat="1" applyFont="1" applyFill="1" applyBorder="1" applyAlignment="1">
      <alignment vertical="center"/>
    </xf>
    <xf numFmtId="176" fontId="4" fillId="2" borderId="18" xfId="2" applyNumberFormat="1" applyFont="1" applyFill="1" applyBorder="1" applyAlignment="1">
      <alignment vertical="center"/>
    </xf>
    <xf numFmtId="176" fontId="4" fillId="2" borderId="19" xfId="2" applyNumberFormat="1" applyFont="1" applyFill="1" applyBorder="1" applyAlignment="1">
      <alignment vertical="center"/>
    </xf>
    <xf numFmtId="176" fontId="4" fillId="2" borderId="20" xfId="2" applyNumberFormat="1" applyFont="1" applyFill="1" applyBorder="1" applyAlignment="1">
      <alignment vertical="center"/>
    </xf>
    <xf numFmtId="176" fontId="7" fillId="2" borderId="21" xfId="2" applyNumberFormat="1" applyFont="1" applyFill="1" applyBorder="1" applyAlignment="1">
      <alignment vertical="center"/>
    </xf>
    <xf numFmtId="176" fontId="7" fillId="2" borderId="18" xfId="2" applyNumberFormat="1" applyFont="1" applyFill="1" applyBorder="1" applyAlignment="1">
      <alignment vertical="center"/>
    </xf>
    <xf numFmtId="176" fontId="7" fillId="2" borderId="19" xfId="2" applyNumberFormat="1" applyFont="1" applyFill="1" applyBorder="1" applyAlignment="1">
      <alignment vertical="center"/>
    </xf>
    <xf numFmtId="176" fontId="7" fillId="2" borderId="22" xfId="2" applyNumberFormat="1" applyFont="1" applyFill="1" applyBorder="1" applyAlignment="1">
      <alignment vertical="center"/>
    </xf>
    <xf numFmtId="0" fontId="0" fillId="0" borderId="0" xfId="0" applyAlignment="1"/>
    <xf numFmtId="179" fontId="7" fillId="3" borderId="2" xfId="4" applyNumberFormat="1" applyFont="1" applyFill="1" applyBorder="1" applyAlignment="1">
      <alignment horizontal="center" vertical="center"/>
    </xf>
    <xf numFmtId="0" fontId="4" fillId="2" borderId="23" xfId="4" applyFont="1" applyFill="1" applyBorder="1" applyAlignment="1">
      <alignment vertical="center"/>
    </xf>
    <xf numFmtId="0" fontId="7" fillId="2" borderId="2" xfId="4" applyFont="1" applyFill="1" applyBorder="1" applyAlignment="1">
      <alignment vertical="center"/>
    </xf>
    <xf numFmtId="0" fontId="7" fillId="2" borderId="22" xfId="4" applyFont="1" applyFill="1" applyBorder="1" applyAlignment="1">
      <alignment vertical="center"/>
    </xf>
    <xf numFmtId="0" fontId="4" fillId="2" borderId="7" xfId="4" applyFont="1" applyFill="1" applyBorder="1" applyAlignment="1">
      <alignment vertical="center"/>
    </xf>
    <xf numFmtId="0" fontId="7" fillId="2" borderId="4" xfId="4" applyFont="1" applyFill="1" applyBorder="1" applyAlignment="1">
      <alignment vertical="center"/>
    </xf>
    <xf numFmtId="0" fontId="7" fillId="2" borderId="6" xfId="4" applyFont="1" applyFill="1" applyBorder="1" applyAlignment="1">
      <alignment vertical="center"/>
    </xf>
    <xf numFmtId="0" fontId="7" fillId="2" borderId="16" xfId="4" applyFont="1" applyFill="1" applyBorder="1" applyAlignment="1">
      <alignment vertical="center"/>
    </xf>
    <xf numFmtId="0" fontId="4" fillId="2" borderId="24" xfId="4" applyFont="1" applyFill="1" applyBorder="1" applyAlignment="1">
      <alignment vertical="center"/>
    </xf>
    <xf numFmtId="0" fontId="4" fillId="2" borderId="9" xfId="4" applyFont="1" applyFill="1" applyBorder="1" applyAlignment="1">
      <alignment vertical="center"/>
    </xf>
    <xf numFmtId="0" fontId="7" fillId="2" borderId="25" xfId="4" applyFont="1" applyFill="1" applyBorder="1" applyAlignment="1">
      <alignment vertical="center"/>
    </xf>
    <xf numFmtId="0" fontId="7" fillId="2" borderId="12" xfId="4" applyFont="1" applyFill="1" applyBorder="1" applyAlignment="1">
      <alignment vertical="center"/>
    </xf>
    <xf numFmtId="0" fontId="4" fillId="2" borderId="12" xfId="4" applyFont="1" applyFill="1" applyBorder="1" applyAlignment="1">
      <alignment vertical="center"/>
    </xf>
    <xf numFmtId="0" fontId="7" fillId="2" borderId="21" xfId="4" applyFont="1" applyFill="1" applyBorder="1" applyAlignment="1">
      <alignment vertical="center"/>
    </xf>
    <xf numFmtId="0" fontId="7" fillId="2" borderId="5" xfId="4" applyFont="1" applyFill="1" applyBorder="1" applyAlignment="1">
      <alignment vertical="center"/>
    </xf>
    <xf numFmtId="0" fontId="4" fillId="2" borderId="16" xfId="4" applyFont="1" applyFill="1" applyBorder="1" applyAlignment="1">
      <alignment vertical="center"/>
    </xf>
    <xf numFmtId="0" fontId="7" fillId="2" borderId="0" xfId="4" applyFont="1" applyFill="1" applyBorder="1" applyAlignment="1">
      <alignment vertical="center"/>
    </xf>
    <xf numFmtId="0" fontId="7" fillId="2" borderId="3" xfId="4" applyFont="1" applyFill="1" applyBorder="1" applyAlignment="1">
      <alignment vertical="center"/>
    </xf>
    <xf numFmtId="0" fontId="4" fillId="2" borderId="26" xfId="4" applyFont="1" applyFill="1" applyBorder="1" applyAlignment="1">
      <alignment vertical="center"/>
    </xf>
    <xf numFmtId="0" fontId="7" fillId="2" borderId="27" xfId="4" applyFont="1" applyFill="1" applyBorder="1" applyAlignment="1">
      <alignment vertical="center"/>
    </xf>
    <xf numFmtId="0" fontId="4" fillId="2" borderId="28" xfId="4" applyFont="1" applyFill="1" applyBorder="1" applyAlignment="1">
      <alignment vertical="center"/>
    </xf>
    <xf numFmtId="0" fontId="4" fillId="2" borderId="29" xfId="4" applyFont="1" applyFill="1" applyBorder="1" applyAlignment="1">
      <alignment vertical="center"/>
    </xf>
    <xf numFmtId="0" fontId="7" fillId="2" borderId="29" xfId="4" applyFont="1" applyFill="1" applyBorder="1" applyAlignment="1">
      <alignment vertical="center"/>
    </xf>
    <xf numFmtId="0" fontId="7" fillId="2" borderId="30" xfId="4" applyFont="1" applyFill="1" applyBorder="1" applyAlignment="1">
      <alignment vertical="center"/>
    </xf>
    <xf numFmtId="0" fontId="7" fillId="3" borderId="23" xfId="4" applyFont="1" applyFill="1" applyBorder="1" applyAlignment="1">
      <alignment horizontal="center" vertical="center"/>
    </xf>
    <xf numFmtId="0" fontId="7" fillId="3" borderId="2" xfId="4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7" fillId="3" borderId="7" xfId="0" applyFont="1" applyFill="1" applyBorder="1"/>
    <xf numFmtId="0" fontId="7" fillId="3" borderId="4" xfId="0" applyFont="1" applyFill="1" applyBorder="1"/>
    <xf numFmtId="0" fontId="7" fillId="2" borderId="7" xfId="0" applyFont="1" applyFill="1" applyBorder="1"/>
    <xf numFmtId="0" fontId="5" fillId="2" borderId="8" xfId="0" applyFont="1" applyFill="1" applyBorder="1"/>
    <xf numFmtId="0" fontId="7" fillId="2" borderId="16" xfId="0" applyFont="1" applyFill="1" applyBorder="1"/>
    <xf numFmtId="0" fontId="4" fillId="2" borderId="9" xfId="0" applyFont="1" applyFill="1" applyBorder="1"/>
    <xf numFmtId="0" fontId="4" fillId="2" borderId="1" xfId="0" applyFont="1" applyFill="1" applyBorder="1"/>
    <xf numFmtId="0" fontId="7" fillId="2" borderId="12" xfId="0" applyFont="1" applyFill="1" applyBorder="1"/>
    <xf numFmtId="0" fontId="7" fillId="2" borderId="5" xfId="0" applyFont="1" applyFill="1" applyBorder="1"/>
    <xf numFmtId="0" fontId="4" fillId="2" borderId="7" xfId="0" applyFont="1" applyFill="1" applyBorder="1"/>
    <xf numFmtId="0" fontId="7" fillId="2" borderId="33" xfId="0" applyFont="1" applyFill="1" applyBorder="1"/>
    <xf numFmtId="0" fontId="4" fillId="2" borderId="34" xfId="0" applyFont="1" applyFill="1" applyBorder="1"/>
    <xf numFmtId="0" fontId="5" fillId="2" borderId="7" xfId="0" applyFont="1" applyFill="1" applyBorder="1"/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7" fillId="2" borderId="25" xfId="0" applyFont="1" applyFill="1" applyBorder="1"/>
    <xf numFmtId="0" fontId="7" fillId="2" borderId="35" xfId="0" applyFont="1" applyFill="1" applyBorder="1"/>
    <xf numFmtId="0" fontId="7" fillId="2" borderId="21" xfId="0" applyFont="1" applyFill="1" applyBorder="1"/>
    <xf numFmtId="0" fontId="10" fillId="2" borderId="6" xfId="0" applyFont="1" applyFill="1" applyBorder="1"/>
    <xf numFmtId="0" fontId="4" fillId="2" borderId="36" xfId="0" applyFont="1" applyFill="1" applyBorder="1"/>
    <xf numFmtId="0" fontId="4" fillId="2" borderId="19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20" xfId="0" applyFont="1" applyFill="1" applyBorder="1"/>
    <xf numFmtId="38" fontId="4" fillId="2" borderId="7" xfId="2" applyFont="1" applyFill="1" applyBorder="1" applyAlignment="1">
      <alignment vertical="center"/>
    </xf>
    <xf numFmtId="38" fontId="7" fillId="2" borderId="4" xfId="2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8" fontId="7" fillId="2" borderId="16" xfId="2" applyFont="1" applyFill="1" applyBorder="1" applyAlignment="1">
      <alignment vertical="center"/>
    </xf>
    <xf numFmtId="38" fontId="4" fillId="2" borderId="23" xfId="2" applyFont="1" applyFill="1" applyBorder="1" applyAlignment="1">
      <alignment vertical="center"/>
    </xf>
    <xf numFmtId="38" fontId="7" fillId="2" borderId="12" xfId="2" applyFont="1" applyFill="1" applyBorder="1" applyAlignment="1">
      <alignment vertical="center"/>
    </xf>
    <xf numFmtId="38" fontId="7" fillId="2" borderId="6" xfId="2" applyFont="1" applyFill="1" applyBorder="1" applyAlignment="1">
      <alignment vertical="center"/>
    </xf>
    <xf numFmtId="38" fontId="7" fillId="2" borderId="22" xfId="2" applyFont="1" applyFill="1" applyBorder="1" applyAlignment="1">
      <alignment vertical="center"/>
    </xf>
    <xf numFmtId="38" fontId="4" fillId="2" borderId="37" xfId="2" applyFont="1" applyFill="1" applyBorder="1" applyAlignment="1">
      <alignment vertical="center"/>
    </xf>
    <xf numFmtId="185" fontId="7" fillId="0" borderId="0" xfId="0" applyNumberFormat="1" applyFont="1" applyFill="1" applyBorder="1"/>
    <xf numFmtId="0" fontId="7" fillId="0" borderId="4" xfId="0" applyFont="1" applyFill="1" applyBorder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84" fontId="14" fillId="3" borderId="4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38" xfId="0" applyFont="1" applyFill="1" applyBorder="1" applyAlignment="1">
      <alignment horizontal="center" vertical="center"/>
    </xf>
    <xf numFmtId="176" fontId="15" fillId="0" borderId="39" xfId="0" applyNumberFormat="1" applyFont="1" applyFill="1" applyBorder="1" applyAlignment="1">
      <alignment vertical="center"/>
    </xf>
    <xf numFmtId="38" fontId="13" fillId="0" borderId="0" xfId="2" applyFont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0" xfId="0" applyFont="1" applyFill="1" applyBorder="1" applyAlignment="1">
      <alignment horizontal="center" vertical="center"/>
    </xf>
    <xf numFmtId="176" fontId="15" fillId="0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>
      <alignment horizontal="center" vertical="center"/>
    </xf>
    <xf numFmtId="176" fontId="15" fillId="0" borderId="43" xfId="0" applyNumberFormat="1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vertical="center"/>
    </xf>
    <xf numFmtId="0" fontId="14" fillId="2" borderId="44" xfId="0" applyFont="1" applyFill="1" applyBorder="1" applyAlignment="1">
      <alignment horizontal="center" vertical="center"/>
    </xf>
    <xf numFmtId="176" fontId="15" fillId="0" borderId="45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2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22" xfId="0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vertical="center"/>
    </xf>
    <xf numFmtId="176" fontId="4" fillId="0" borderId="0" xfId="0" applyNumberFormat="1" applyFont="1"/>
    <xf numFmtId="38" fontId="7" fillId="0" borderId="0" xfId="2" applyFont="1" applyFill="1" applyAlignment="1">
      <alignment horizontal="right" vertical="center"/>
    </xf>
    <xf numFmtId="38" fontId="7" fillId="3" borderId="7" xfId="2" applyFont="1" applyFill="1" applyBorder="1" applyAlignment="1">
      <alignment vertical="center"/>
    </xf>
    <xf numFmtId="38" fontId="7" fillId="3" borderId="4" xfId="2" applyFont="1" applyFill="1" applyBorder="1" applyAlignment="1">
      <alignment vertical="center"/>
    </xf>
    <xf numFmtId="38" fontId="7" fillId="0" borderId="15" xfId="2" quotePrefix="1" applyFont="1" applyFill="1" applyBorder="1" applyAlignment="1">
      <alignment vertical="center" shrinkToFit="1"/>
    </xf>
    <xf numFmtId="38" fontId="7" fillId="0" borderId="0" xfId="2" applyFont="1" applyAlignment="1"/>
    <xf numFmtId="38" fontId="4" fillId="2" borderId="7" xfId="2" applyFont="1" applyFill="1" applyBorder="1" applyAlignment="1"/>
    <xf numFmtId="38" fontId="7" fillId="0" borderId="15" xfId="2" applyFont="1" applyFill="1" applyBorder="1" applyAlignment="1"/>
    <xf numFmtId="38" fontId="7" fillId="0" borderId="0" xfId="2" applyFont="1" applyBorder="1" applyAlignment="1">
      <alignment vertical="top"/>
    </xf>
    <xf numFmtId="38" fontId="4" fillId="2" borderId="1" xfId="2" applyFont="1" applyFill="1" applyBorder="1" applyAlignment="1">
      <alignment horizontal="left" vertical="top"/>
    </xf>
    <xf numFmtId="38" fontId="7" fillId="0" borderId="15" xfId="2" applyFont="1" applyFill="1" applyBorder="1" applyAlignment="1">
      <alignment vertical="top"/>
    </xf>
    <xf numFmtId="38" fontId="4" fillId="2" borderId="46" xfId="2" applyFont="1" applyFill="1" applyBorder="1" applyAlignment="1">
      <alignment vertical="center"/>
    </xf>
    <xf numFmtId="38" fontId="4" fillId="2" borderId="12" xfId="2" applyFont="1" applyFill="1" applyBorder="1" applyAlignment="1">
      <alignment vertical="center"/>
    </xf>
    <xf numFmtId="38" fontId="7" fillId="2" borderId="21" xfId="2" applyFont="1" applyFill="1" applyBorder="1" applyAlignment="1">
      <alignment vertical="center"/>
    </xf>
    <xf numFmtId="38" fontId="5" fillId="4" borderId="0" xfId="2" applyFont="1" applyFill="1" applyAlignment="1">
      <alignment vertical="center"/>
    </xf>
    <xf numFmtId="38" fontId="4" fillId="2" borderId="24" xfId="2" applyFont="1" applyFill="1" applyBorder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5" xfId="2" applyFont="1" applyFill="1" applyBorder="1" applyAlignment="1">
      <alignment horizontal="right" vertical="center"/>
    </xf>
    <xf numFmtId="38" fontId="7" fillId="0" borderId="15" xfId="2" applyFont="1" applyFill="1" applyBorder="1" applyAlignment="1">
      <alignment vertical="center" shrinkToFit="1"/>
    </xf>
    <xf numFmtId="38" fontId="5" fillId="2" borderId="23" xfId="2" applyFont="1" applyFill="1" applyBorder="1" applyAlignment="1">
      <alignment vertical="center"/>
    </xf>
    <xf numFmtId="176" fontId="7" fillId="0" borderId="47" xfId="2" applyNumberFormat="1" applyFont="1" applyFill="1" applyBorder="1" applyAlignment="1">
      <alignment vertical="center"/>
    </xf>
    <xf numFmtId="176" fontId="7" fillId="0" borderId="25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0" fontId="7" fillId="0" borderId="25" xfId="1" applyNumberFormat="1" applyFont="1" applyFill="1" applyBorder="1" applyAlignment="1">
      <alignment vertical="center"/>
    </xf>
    <xf numFmtId="10" fontId="7" fillId="0" borderId="35" xfId="1" applyNumberFormat="1" applyFont="1" applyFill="1" applyBorder="1" applyAlignment="1">
      <alignment vertical="center"/>
    </xf>
    <xf numFmtId="10" fontId="7" fillId="0" borderId="21" xfId="1" applyNumberFormat="1" applyFont="1" applyFill="1" applyBorder="1" applyAlignment="1">
      <alignment vertical="center"/>
    </xf>
    <xf numFmtId="38" fontId="7" fillId="0" borderId="47" xfId="2" applyFont="1" applyFill="1" applyBorder="1" applyAlignment="1">
      <alignment vertical="center"/>
    </xf>
    <xf numFmtId="38" fontId="7" fillId="0" borderId="25" xfId="2" applyFont="1" applyFill="1" applyBorder="1" applyAlignment="1">
      <alignment vertical="center"/>
    </xf>
    <xf numFmtId="38" fontId="7" fillId="0" borderId="6" xfId="2" applyFont="1" applyFill="1" applyBorder="1" applyAlignment="1">
      <alignment vertical="center"/>
    </xf>
    <xf numFmtId="177" fontId="7" fillId="0" borderId="21" xfId="1" applyNumberFormat="1" applyFont="1" applyFill="1" applyBorder="1" applyAlignment="1">
      <alignment vertical="center"/>
    </xf>
    <xf numFmtId="177" fontId="7" fillId="0" borderId="35" xfId="1" applyNumberFormat="1" applyFont="1" applyFill="1" applyBorder="1" applyAlignment="1">
      <alignment vertical="center"/>
    </xf>
    <xf numFmtId="10" fontId="7" fillId="0" borderId="6" xfId="0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vertical="center"/>
    </xf>
    <xf numFmtId="176" fontId="7" fillId="0" borderId="21" xfId="2" applyNumberFormat="1" applyFont="1" applyFill="1" applyBorder="1" applyAlignment="1">
      <alignment vertical="center"/>
    </xf>
    <xf numFmtId="176" fontId="7" fillId="3" borderId="7" xfId="2" applyNumberFormat="1" applyFont="1" applyFill="1" applyBorder="1" applyAlignment="1">
      <alignment horizontal="center" vertical="center"/>
    </xf>
    <xf numFmtId="176" fontId="7" fillId="3" borderId="4" xfId="2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76" fontId="7" fillId="0" borderId="0" xfId="2" applyNumberFormat="1" applyFont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7" fillId="3" borderId="7" xfId="4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179" fontId="7" fillId="3" borderId="7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8" fillId="0" borderId="0" xfId="0" applyFont="1" applyFill="1"/>
    <xf numFmtId="176" fontId="7" fillId="0" borderId="27" xfId="2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9" fillId="0" borderId="0" xfId="4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49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7" fillId="2" borderId="53" xfId="0" applyFont="1" applyFill="1" applyBorder="1" applyAlignment="1">
      <alignment vertical="center"/>
    </xf>
    <xf numFmtId="182" fontId="7" fillId="0" borderId="0" xfId="0" applyNumberFormat="1" applyFont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38" fontId="7" fillId="0" borderId="22" xfId="2" applyFont="1" applyFill="1" applyBorder="1" applyAlignment="1">
      <alignment vertical="center"/>
    </xf>
    <xf numFmtId="0" fontId="7" fillId="2" borderId="5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177" fontId="7" fillId="2" borderId="16" xfId="1" applyNumberFormat="1" applyFont="1" applyFill="1" applyBorder="1"/>
    <xf numFmtId="38" fontId="7" fillId="0" borderId="56" xfId="2" applyFont="1" applyFill="1" applyBorder="1"/>
    <xf numFmtId="38" fontId="7" fillId="0" borderId="28" xfId="2" applyFont="1" applyFill="1" applyBorder="1"/>
    <xf numFmtId="38" fontId="7" fillId="0" borderId="57" xfId="2" applyFont="1" applyFill="1" applyBorder="1"/>
    <xf numFmtId="177" fontId="7" fillId="2" borderId="12" xfId="1" applyNumberFormat="1" applyFont="1" applyFill="1" applyBorder="1"/>
    <xf numFmtId="0" fontId="4" fillId="2" borderId="2" xfId="0" applyFont="1" applyFill="1" applyBorder="1"/>
    <xf numFmtId="38" fontId="7" fillId="0" borderId="30" xfId="2" applyFont="1" applyFill="1" applyBorder="1"/>
    <xf numFmtId="177" fontId="7" fillId="4" borderId="0" xfId="1" applyNumberFormat="1" applyFont="1" applyFill="1" applyBorder="1"/>
    <xf numFmtId="0" fontId="7" fillId="4" borderId="0" xfId="0" applyFont="1" applyFill="1" applyBorder="1"/>
    <xf numFmtId="0" fontId="7" fillId="0" borderId="5" xfId="0" applyFont="1" applyFill="1" applyBorder="1"/>
    <xf numFmtId="0" fontId="4" fillId="0" borderId="0" xfId="0" applyFont="1" applyFill="1" applyBorder="1"/>
    <xf numFmtId="38" fontId="7" fillId="0" borderId="0" xfId="0" applyNumberFormat="1" applyFont="1" applyFill="1"/>
    <xf numFmtId="38" fontId="7" fillId="3" borderId="4" xfId="2" applyFont="1" applyFill="1" applyBorder="1" applyAlignment="1">
      <alignment horizontal="center" vertical="center"/>
    </xf>
    <xf numFmtId="38" fontId="7" fillId="0" borderId="0" xfId="2" applyFont="1" applyAlignment="1">
      <alignment horizontal="center" vertical="center"/>
    </xf>
    <xf numFmtId="38" fontId="7" fillId="2" borderId="2" xfId="2" applyFont="1" applyFill="1" applyBorder="1" applyAlignment="1">
      <alignment vertical="center"/>
    </xf>
    <xf numFmtId="176" fontId="4" fillId="2" borderId="58" xfId="2" applyNumberFormat="1" applyFont="1" applyFill="1" applyBorder="1" applyAlignment="1">
      <alignment vertical="center"/>
    </xf>
    <xf numFmtId="176" fontId="4" fillId="2" borderId="19" xfId="2" applyNumberFormat="1" applyFont="1" applyFill="1" applyBorder="1" applyAlignment="1">
      <alignment vertical="center" shrinkToFit="1"/>
    </xf>
    <xf numFmtId="176" fontId="4" fillId="2" borderId="20" xfId="2" applyNumberFormat="1" applyFont="1" applyFill="1" applyBorder="1" applyAlignment="1">
      <alignment vertical="center" shrinkToFit="1"/>
    </xf>
    <xf numFmtId="0" fontId="7" fillId="2" borderId="15" xfId="4" applyFont="1" applyFill="1" applyBorder="1" applyAlignment="1">
      <alignment vertical="center"/>
    </xf>
    <xf numFmtId="0" fontId="4" fillId="2" borderId="8" xfId="4" applyFont="1" applyFill="1" applyBorder="1" applyAlignment="1">
      <alignment vertical="center"/>
    </xf>
    <xf numFmtId="0" fontId="7" fillId="2" borderId="47" xfId="4" applyFont="1" applyFill="1" applyBorder="1" applyAlignment="1">
      <alignment vertical="center"/>
    </xf>
    <xf numFmtId="0" fontId="9" fillId="2" borderId="12" xfId="4" applyFont="1" applyFill="1" applyBorder="1" applyAlignment="1">
      <alignment vertical="center"/>
    </xf>
    <xf numFmtId="178" fontId="7" fillId="0" borderId="1" xfId="2" applyNumberFormat="1" applyFont="1" applyFill="1" applyBorder="1" applyAlignment="1">
      <alignment vertical="center"/>
    </xf>
    <xf numFmtId="0" fontId="9" fillId="2" borderId="5" xfId="0" applyFont="1" applyFill="1" applyBorder="1"/>
    <xf numFmtId="38" fontId="7" fillId="2" borderId="23" xfId="2" applyFont="1" applyFill="1" applyBorder="1" applyAlignment="1">
      <alignment vertical="center"/>
    </xf>
    <xf numFmtId="0" fontId="9" fillId="2" borderId="37" xfId="4" applyFont="1" applyFill="1" applyBorder="1" applyAlignment="1">
      <alignment vertical="center"/>
    </xf>
    <xf numFmtId="0" fontId="7" fillId="2" borderId="17" xfId="4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37" xfId="4" applyFont="1" applyFill="1" applyBorder="1" applyAlignment="1">
      <alignment vertical="center"/>
    </xf>
    <xf numFmtId="176" fontId="7" fillId="0" borderId="36" xfId="2" applyNumberFormat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vertical="center"/>
    </xf>
    <xf numFmtId="176" fontId="7" fillId="0" borderId="58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7" fillId="0" borderId="20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10" fontId="7" fillId="0" borderId="19" xfId="1" applyNumberFormat="1" applyFont="1" applyFill="1" applyBorder="1" applyAlignment="1">
      <alignment vertical="center"/>
    </xf>
    <xf numFmtId="177" fontId="12" fillId="0" borderId="19" xfId="1" applyNumberFormat="1" applyFont="1" applyFill="1" applyBorder="1" applyAlignment="1">
      <alignment vertical="center"/>
    </xf>
    <xf numFmtId="10" fontId="7" fillId="0" borderId="20" xfId="1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176" fontId="7" fillId="3" borderId="12" xfId="2" applyNumberFormat="1" applyFont="1" applyFill="1" applyBorder="1" applyAlignment="1">
      <alignment horizontal="center" vertical="center"/>
    </xf>
    <xf numFmtId="176" fontId="7" fillId="3" borderId="5" xfId="2" applyNumberFormat="1" applyFont="1" applyFill="1" applyBorder="1" applyAlignment="1">
      <alignment horizontal="center" vertical="center"/>
    </xf>
    <xf numFmtId="179" fontId="7" fillId="3" borderId="36" xfId="4" applyNumberFormat="1" applyFont="1" applyFill="1" applyBorder="1" applyAlignment="1">
      <alignment horizontal="center" vertical="center"/>
    </xf>
    <xf numFmtId="176" fontId="7" fillId="0" borderId="36" xfId="4" applyNumberFormat="1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vertical="center"/>
    </xf>
    <xf numFmtId="176" fontId="7" fillId="0" borderId="15" xfId="4" applyNumberFormat="1" applyFont="1" applyFill="1" applyBorder="1" applyAlignment="1">
      <alignment vertical="center"/>
    </xf>
    <xf numFmtId="176" fontId="7" fillId="0" borderId="59" xfId="4" applyNumberFormat="1" applyFont="1" applyFill="1" applyBorder="1" applyAlignment="1">
      <alignment vertical="center"/>
    </xf>
    <xf numFmtId="180" fontId="7" fillId="0" borderId="17" xfId="4" applyNumberFormat="1" applyFont="1" applyFill="1" applyBorder="1" applyAlignment="1">
      <alignment vertical="center"/>
    </xf>
    <xf numFmtId="176" fontId="7" fillId="0" borderId="18" xfId="4" applyNumberFormat="1" applyFont="1" applyFill="1" applyBorder="1" applyAlignment="1">
      <alignment vertical="center"/>
    </xf>
    <xf numFmtId="0" fontId="7" fillId="3" borderId="12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179" fontId="9" fillId="3" borderId="17" xfId="4" applyNumberFormat="1" applyFont="1" applyFill="1" applyBorder="1" applyAlignment="1">
      <alignment horizontal="center" vertical="center"/>
    </xf>
    <xf numFmtId="179" fontId="9" fillId="3" borderId="36" xfId="4" applyNumberFormat="1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vertical="center"/>
    </xf>
    <xf numFmtId="176" fontId="7" fillId="0" borderId="60" xfId="2" applyNumberFormat="1" applyFont="1" applyFill="1" applyBorder="1" applyAlignment="1">
      <alignment vertical="center"/>
    </xf>
    <xf numFmtId="178" fontId="7" fillId="0" borderId="16" xfId="2" applyNumberFormat="1" applyFont="1" applyFill="1" applyBorder="1" applyAlignment="1">
      <alignment vertical="center"/>
    </xf>
    <xf numFmtId="0" fontId="4" fillId="2" borderId="0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28" xfId="4" applyFont="1" applyFill="1" applyBorder="1" applyAlignment="1">
      <alignment horizontal="center" vertical="center"/>
    </xf>
    <xf numFmtId="0" fontId="4" fillId="2" borderId="57" xfId="4" applyFont="1" applyFill="1" applyBorder="1" applyAlignment="1">
      <alignment horizontal="center" vertical="center"/>
    </xf>
    <xf numFmtId="178" fontId="7" fillId="0" borderId="9" xfId="2" applyNumberFormat="1" applyFont="1" applyFill="1" applyBorder="1" applyAlignment="1">
      <alignment vertical="center"/>
    </xf>
    <xf numFmtId="178" fontId="7" fillId="0" borderId="7" xfId="2" applyNumberFormat="1" applyFont="1" applyFill="1" applyBorder="1" applyAlignment="1">
      <alignment vertical="center"/>
    </xf>
    <xf numFmtId="0" fontId="7" fillId="3" borderId="21" xfId="4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7" fillId="2" borderId="11" xfId="0" applyFont="1" applyFill="1" applyBorder="1"/>
    <xf numFmtId="38" fontId="7" fillId="0" borderId="8" xfId="2" applyFont="1" applyFill="1" applyBorder="1" applyAlignment="1">
      <alignment vertical="center"/>
    </xf>
    <xf numFmtId="38" fontId="7" fillId="0" borderId="9" xfId="2" applyFont="1" applyFill="1" applyBorder="1" applyAlignment="1">
      <alignment vertical="center"/>
    </xf>
    <xf numFmtId="38" fontId="7" fillId="0" borderId="1" xfId="2" applyFont="1" applyFill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38" fontId="7" fillId="0" borderId="36" xfId="2" applyFont="1" applyFill="1" applyBorder="1" applyAlignment="1">
      <alignment vertical="center"/>
    </xf>
    <xf numFmtId="38" fontId="7" fillId="0" borderId="19" xfId="2" applyFont="1" applyFill="1" applyBorder="1" applyAlignment="1">
      <alignment vertical="center"/>
    </xf>
    <xf numFmtId="38" fontId="7" fillId="0" borderId="18" xfId="2" applyFont="1" applyFill="1" applyBorder="1" applyAlignment="1">
      <alignment vertical="center"/>
    </xf>
    <xf numFmtId="38" fontId="7" fillId="0" borderId="20" xfId="2" applyFont="1" applyFill="1" applyBorder="1" applyAlignment="1">
      <alignment vertical="center"/>
    </xf>
    <xf numFmtId="38" fontId="7" fillId="0" borderId="17" xfId="2" applyFont="1" applyFill="1" applyBorder="1" applyAlignment="1">
      <alignment vertical="center"/>
    </xf>
    <xf numFmtId="38" fontId="7" fillId="0" borderId="61" xfId="2" applyFont="1" applyFill="1" applyBorder="1" applyAlignment="1">
      <alignment vertical="center"/>
    </xf>
    <xf numFmtId="38" fontId="4" fillId="2" borderId="8" xfId="2" applyFont="1" applyFill="1" applyBorder="1" applyAlignment="1">
      <alignment vertical="center"/>
    </xf>
    <xf numFmtId="38" fontId="4" fillId="2" borderId="9" xfId="2" applyFont="1" applyFill="1" applyBorder="1" applyAlignment="1">
      <alignment vertical="center"/>
    </xf>
    <xf numFmtId="38" fontId="4" fillId="2" borderId="50" xfId="2" applyFont="1" applyFill="1" applyBorder="1" applyAlignment="1">
      <alignment vertical="center"/>
    </xf>
    <xf numFmtId="38" fontId="4" fillId="2" borderId="1" xfId="2" applyFont="1" applyFill="1" applyBorder="1" applyAlignment="1">
      <alignment vertical="center"/>
    </xf>
    <xf numFmtId="38" fontId="7" fillId="3" borderId="7" xfId="2" applyFont="1" applyFill="1" applyBorder="1" applyAlignment="1">
      <alignment horizontal="center" vertical="center"/>
    </xf>
    <xf numFmtId="38" fontId="7" fillId="0" borderId="23" xfId="2" applyFont="1" applyFill="1" applyBorder="1" applyAlignment="1">
      <alignment vertical="center"/>
    </xf>
    <xf numFmtId="38" fontId="7" fillId="3" borderId="12" xfId="2" applyFont="1" applyFill="1" applyBorder="1" applyAlignment="1">
      <alignment horizontal="center" vertical="center"/>
    </xf>
    <xf numFmtId="38" fontId="7" fillId="3" borderId="5" xfId="2" applyFont="1" applyFill="1" applyBorder="1" applyAlignment="1">
      <alignment horizontal="center" vertical="center"/>
    </xf>
    <xf numFmtId="38" fontId="7" fillId="3" borderId="21" xfId="2" applyFont="1" applyFill="1" applyBorder="1" applyAlignment="1">
      <alignment horizontal="center" vertical="center"/>
    </xf>
    <xf numFmtId="38" fontId="9" fillId="3" borderId="17" xfId="2" applyFont="1" applyFill="1" applyBorder="1" applyAlignment="1">
      <alignment horizontal="center" vertical="center"/>
    </xf>
    <xf numFmtId="38" fontId="9" fillId="3" borderId="7" xfId="2" applyFont="1" applyFill="1" applyBorder="1" applyAlignment="1">
      <alignment horizontal="center" vertical="center"/>
    </xf>
    <xf numFmtId="0" fontId="10" fillId="2" borderId="13" xfId="0" applyFont="1" applyFill="1" applyBorder="1"/>
    <xf numFmtId="0" fontId="7" fillId="2" borderId="10" xfId="0" applyFont="1" applyFill="1" applyBorder="1"/>
    <xf numFmtId="176" fontId="7" fillId="0" borderId="18" xfId="2" applyNumberFormat="1" applyFont="1" applyFill="1" applyBorder="1" applyAlignment="1"/>
    <xf numFmtId="176" fontId="7" fillId="0" borderId="20" xfId="2" applyNumberFormat="1" applyFont="1" applyFill="1" applyBorder="1" applyAlignment="1"/>
    <xf numFmtId="176" fontId="7" fillId="0" borderId="61" xfId="2" applyNumberFormat="1" applyFont="1" applyFill="1" applyBorder="1" applyAlignment="1"/>
    <xf numFmtId="176" fontId="7" fillId="0" borderId="17" xfId="2" applyNumberFormat="1" applyFont="1" applyFill="1" applyBorder="1" applyAlignment="1"/>
    <xf numFmtId="176" fontId="7" fillId="0" borderId="17" xfId="2" applyNumberFormat="1" applyFont="1" applyFill="1" applyBorder="1" applyAlignment="1">
      <alignment vertical="center"/>
    </xf>
    <xf numFmtId="38" fontId="7" fillId="0" borderId="7" xfId="2" applyFont="1" applyFill="1" applyBorder="1" applyAlignment="1"/>
    <xf numFmtId="38" fontId="7" fillId="0" borderId="1" xfId="2" applyFont="1" applyFill="1" applyBorder="1" applyAlignment="1">
      <alignment vertical="top"/>
    </xf>
    <xf numFmtId="38" fontId="7" fillId="0" borderId="46" xfId="2" applyFont="1" applyFill="1" applyBorder="1" applyAlignment="1">
      <alignment vertical="center"/>
    </xf>
    <xf numFmtId="38" fontId="12" fillId="0" borderId="18" xfId="2" applyFont="1" applyFill="1" applyBorder="1" applyAlignment="1">
      <alignment vertical="center"/>
    </xf>
    <xf numFmtId="38" fontId="12" fillId="0" borderId="19" xfId="2" applyFont="1" applyFill="1" applyBorder="1" applyAlignment="1">
      <alignment vertical="center"/>
    </xf>
    <xf numFmtId="38" fontId="7" fillId="2" borderId="4" xfId="2" applyFont="1" applyFill="1" applyBorder="1" applyAlignment="1"/>
    <xf numFmtId="38" fontId="7" fillId="2" borderId="11" xfId="2" applyFont="1" applyFill="1" applyBorder="1" applyAlignment="1">
      <alignment vertical="top"/>
    </xf>
    <xf numFmtId="38" fontId="7" fillId="2" borderId="62" xfId="2" applyFont="1" applyFill="1" applyBorder="1" applyAlignment="1">
      <alignment vertical="center"/>
    </xf>
    <xf numFmtId="38" fontId="7" fillId="2" borderId="5" xfId="2" applyFont="1" applyFill="1" applyBorder="1" applyAlignment="1">
      <alignment vertical="center"/>
    </xf>
    <xf numFmtId="177" fontId="7" fillId="0" borderId="63" xfId="1" applyNumberFormat="1" applyFont="1" applyFill="1" applyBorder="1"/>
    <xf numFmtId="177" fontId="7" fillId="0" borderId="24" xfId="1" applyNumberFormat="1" applyFont="1" applyFill="1" applyBorder="1"/>
    <xf numFmtId="177" fontId="7" fillId="0" borderId="64" xfId="1" applyNumberFormat="1" applyFont="1" applyFill="1" applyBorder="1"/>
    <xf numFmtId="177" fontId="7" fillId="0" borderId="37" xfId="1" applyNumberFormat="1" applyFont="1" applyFill="1" applyBorder="1"/>
    <xf numFmtId="177" fontId="7" fillId="0" borderId="65" xfId="1" applyNumberFormat="1" applyFont="1" applyFill="1" applyBorder="1"/>
    <xf numFmtId="177" fontId="7" fillId="0" borderId="24" xfId="1" applyNumberFormat="1" applyFont="1" applyFill="1" applyBorder="1" applyAlignment="1">
      <alignment horizontal="right"/>
    </xf>
    <xf numFmtId="176" fontId="4" fillId="2" borderId="17" xfId="2" applyNumberFormat="1" applyFont="1" applyFill="1" applyBorder="1" applyAlignment="1">
      <alignment vertical="center"/>
    </xf>
    <xf numFmtId="176" fontId="7" fillId="2" borderId="15" xfId="2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2" borderId="13" xfId="0" applyFont="1" applyFill="1" applyBorder="1"/>
    <xf numFmtId="0" fontId="4" fillId="2" borderId="10" xfId="0" applyFont="1" applyFill="1" applyBorder="1"/>
    <xf numFmtId="0" fontId="4" fillId="2" borderId="66" xfId="0" applyFont="1" applyFill="1" applyBorder="1"/>
    <xf numFmtId="0" fontId="4" fillId="2" borderId="11" xfId="0" applyFont="1" applyFill="1" applyBorder="1"/>
    <xf numFmtId="177" fontId="9" fillId="2" borderId="8" xfId="1" applyNumberFormat="1" applyFont="1" applyFill="1" applyBorder="1"/>
    <xf numFmtId="177" fontId="9" fillId="2" borderId="9" xfId="1" applyNumberFormat="1" applyFont="1" applyFill="1" applyBorder="1"/>
    <xf numFmtId="177" fontId="9" fillId="2" borderId="1" xfId="1" applyNumberFormat="1" applyFont="1" applyFill="1" applyBorder="1"/>
    <xf numFmtId="177" fontId="9" fillId="2" borderId="5" xfId="1" applyNumberFormat="1" applyFont="1" applyFill="1" applyBorder="1"/>
    <xf numFmtId="177" fontId="9" fillId="2" borderId="50" xfId="1" applyNumberFormat="1" applyFont="1" applyFill="1" applyBorder="1"/>
    <xf numFmtId="177" fontId="7" fillId="2" borderId="67" xfId="1" applyNumberFormat="1" applyFont="1" applyFill="1" applyBorder="1"/>
    <xf numFmtId="177" fontId="7" fillId="2" borderId="36" xfId="1" applyNumberFormat="1" applyFont="1" applyFill="1" applyBorder="1"/>
    <xf numFmtId="38" fontId="9" fillId="0" borderId="0" xfId="2" applyFont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176" fontId="9" fillId="2" borderId="18" xfId="2" applyNumberFormat="1" applyFont="1" applyFill="1" applyBorder="1" applyAlignment="1">
      <alignment vertical="center"/>
    </xf>
    <xf numFmtId="176" fontId="9" fillId="2" borderId="19" xfId="2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58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176" fontId="7" fillId="0" borderId="68" xfId="2" applyNumberFormat="1" applyFont="1" applyFill="1" applyBorder="1" applyAlignment="1">
      <alignment vertical="center" shrinkToFit="1"/>
    </xf>
    <xf numFmtId="176" fontId="7" fillId="0" borderId="69" xfId="2" applyNumberFormat="1" applyFont="1" applyFill="1" applyBorder="1" applyAlignment="1">
      <alignment vertical="center" shrinkToFit="1"/>
    </xf>
    <xf numFmtId="176" fontId="7" fillId="0" borderId="70" xfId="2" applyNumberFormat="1" applyFont="1" applyFill="1" applyBorder="1" applyAlignment="1">
      <alignment vertical="center" shrinkToFit="1"/>
    </xf>
    <xf numFmtId="176" fontId="7" fillId="0" borderId="71" xfId="2" applyNumberFormat="1" applyFont="1" applyFill="1" applyBorder="1" applyAlignment="1">
      <alignment vertical="center" shrinkToFit="1"/>
    </xf>
    <xf numFmtId="176" fontId="7" fillId="0" borderId="63" xfId="2" applyNumberFormat="1" applyFont="1" applyFill="1" applyBorder="1" applyAlignment="1">
      <alignment vertical="center" shrinkToFit="1"/>
    </xf>
    <xf numFmtId="176" fontId="7" fillId="0" borderId="72" xfId="2" applyNumberFormat="1" applyFont="1" applyFill="1" applyBorder="1" applyAlignment="1">
      <alignment vertical="center" shrinkToFit="1"/>
    </xf>
    <xf numFmtId="176" fontId="7" fillId="0" borderId="24" xfId="2" applyNumberFormat="1" applyFont="1" applyFill="1" applyBorder="1" applyAlignment="1">
      <alignment vertical="center" shrinkToFit="1"/>
    </xf>
    <xf numFmtId="176" fontId="7" fillId="0" borderId="52" xfId="2" applyNumberFormat="1" applyFont="1" applyFill="1" applyBorder="1" applyAlignment="1">
      <alignment vertical="center" shrinkToFit="1"/>
    </xf>
    <xf numFmtId="176" fontId="7" fillId="0" borderId="37" xfId="2" applyNumberFormat="1" applyFont="1" applyFill="1" applyBorder="1" applyAlignment="1">
      <alignment vertical="center" shrinkToFit="1"/>
    </xf>
    <xf numFmtId="176" fontId="7" fillId="0" borderId="73" xfId="2" applyNumberFormat="1" applyFont="1" applyFill="1" applyBorder="1" applyAlignment="1">
      <alignment vertical="center" shrinkToFit="1"/>
    </xf>
    <xf numFmtId="176" fontId="7" fillId="5" borderId="47" xfId="2" applyNumberFormat="1" applyFont="1" applyFill="1" applyBorder="1" applyAlignment="1">
      <alignment vertical="center"/>
    </xf>
    <xf numFmtId="176" fontId="7" fillId="5" borderId="25" xfId="2" applyNumberFormat="1" applyFont="1" applyFill="1" applyBorder="1" applyAlignment="1">
      <alignment vertical="center"/>
    </xf>
    <xf numFmtId="10" fontId="7" fillId="5" borderId="21" xfId="1" applyNumberFormat="1" applyFont="1" applyFill="1" applyBorder="1" applyAlignment="1">
      <alignment vertical="center"/>
    </xf>
    <xf numFmtId="0" fontId="9" fillId="0" borderId="0" xfId="0" applyFont="1" applyFill="1"/>
    <xf numFmtId="10" fontId="12" fillId="0" borderId="19" xfId="1" applyNumberFormat="1" applyFont="1" applyFill="1" applyBorder="1" applyAlignment="1">
      <alignment vertical="center"/>
    </xf>
    <xf numFmtId="176" fontId="7" fillId="0" borderId="20" xfId="4" applyNumberFormat="1" applyFont="1" applyFill="1" applyBorder="1" applyAlignment="1">
      <alignment vertical="center"/>
    </xf>
    <xf numFmtId="176" fontId="7" fillId="0" borderId="20" xfId="2" applyNumberFormat="1" applyFont="1" applyFill="1" applyBorder="1" applyAlignment="1">
      <alignment horizontal="right" vertical="center"/>
    </xf>
    <xf numFmtId="176" fontId="7" fillId="0" borderId="35" xfId="2" applyNumberFormat="1" applyFont="1" applyFill="1" applyBorder="1" applyAlignment="1">
      <alignment horizontal="right" vertical="center"/>
    </xf>
    <xf numFmtId="38" fontId="7" fillId="0" borderId="35" xfId="2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/>
    </xf>
    <xf numFmtId="176" fontId="9" fillId="0" borderId="59" xfId="4" applyNumberFormat="1" applyFont="1" applyFill="1" applyBorder="1" applyAlignment="1">
      <alignment vertical="center"/>
    </xf>
    <xf numFmtId="176" fontId="9" fillId="0" borderId="22" xfId="4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77" fontId="15" fillId="0" borderId="4" xfId="0" applyNumberFormat="1" applyFont="1" applyFill="1" applyBorder="1" applyAlignment="1">
      <alignment vertical="center"/>
    </xf>
    <xf numFmtId="0" fontId="7" fillId="0" borderId="0" xfId="0" applyFont="1" applyAlignment="1"/>
    <xf numFmtId="0" fontId="4" fillId="0" borderId="0" xfId="0" applyFont="1" applyFill="1" applyAlignment="1">
      <alignment horizontal="right" vertical="center"/>
    </xf>
    <xf numFmtId="176" fontId="7" fillId="0" borderId="6" xfId="4" applyNumberFormat="1" applyFont="1" applyFill="1" applyBorder="1" applyAlignment="1">
      <alignment horizontal="right" vertical="center"/>
    </xf>
    <xf numFmtId="176" fontId="7" fillId="0" borderId="25" xfId="4" applyNumberFormat="1" applyFont="1" applyFill="1" applyBorder="1" applyAlignment="1">
      <alignment horizontal="right" vertical="center"/>
    </xf>
    <xf numFmtId="176" fontId="7" fillId="0" borderId="3" xfId="4" applyNumberFormat="1" applyFont="1" applyFill="1" applyBorder="1" applyAlignment="1">
      <alignment horizontal="right" vertical="center"/>
    </xf>
    <xf numFmtId="176" fontId="7" fillId="0" borderId="35" xfId="4" applyNumberFormat="1" applyFont="1" applyFill="1" applyBorder="1" applyAlignment="1">
      <alignment horizontal="right" vertical="center"/>
    </xf>
    <xf numFmtId="176" fontId="7" fillId="0" borderId="22" xfId="4" applyNumberFormat="1" applyFont="1" applyFill="1" applyBorder="1" applyAlignment="1">
      <alignment horizontal="right" vertical="center"/>
    </xf>
    <xf numFmtId="180" fontId="7" fillId="0" borderId="21" xfId="4" applyNumberFormat="1" applyFont="1" applyFill="1" applyBorder="1" applyAlignment="1">
      <alignment horizontal="right" vertical="center"/>
    </xf>
    <xf numFmtId="176" fontId="7" fillId="0" borderId="47" xfId="4" applyNumberFormat="1" applyFont="1" applyFill="1" applyBorder="1" applyAlignment="1">
      <alignment horizontal="right" vertical="center"/>
    </xf>
    <xf numFmtId="176" fontId="7" fillId="0" borderId="22" xfId="2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176" fontId="7" fillId="0" borderId="27" xfId="2" applyNumberFormat="1" applyFont="1" applyFill="1" applyBorder="1" applyAlignment="1">
      <alignment horizontal="right" vertical="center"/>
    </xf>
    <xf numFmtId="176" fontId="7" fillId="0" borderId="25" xfId="2" applyNumberFormat="1" applyFont="1" applyFill="1" applyBorder="1" applyAlignment="1">
      <alignment horizontal="right" vertical="center"/>
    </xf>
    <xf numFmtId="176" fontId="7" fillId="0" borderId="3" xfId="2" applyNumberFormat="1" applyFont="1" applyFill="1" applyBorder="1" applyAlignment="1">
      <alignment horizontal="right" vertical="center"/>
    </xf>
    <xf numFmtId="176" fontId="7" fillId="0" borderId="47" xfId="2" applyNumberFormat="1" applyFont="1" applyFill="1" applyBorder="1" applyAlignment="1">
      <alignment horizontal="right" vertical="center"/>
    </xf>
    <xf numFmtId="176" fontId="7" fillId="0" borderId="48" xfId="2" applyNumberFormat="1" applyFont="1" applyFill="1" applyBorder="1" applyAlignment="1">
      <alignment horizontal="right" vertical="center"/>
    </xf>
    <xf numFmtId="10" fontId="12" fillId="0" borderId="47" xfId="1" applyNumberFormat="1" applyFont="1" applyFill="1" applyBorder="1" applyAlignment="1">
      <alignment horizontal="right" vertical="center"/>
    </xf>
    <xf numFmtId="10" fontId="7" fillId="0" borderId="25" xfId="1" applyNumberFormat="1" applyFont="1" applyFill="1" applyBorder="1" applyAlignment="1">
      <alignment horizontal="right" vertical="center"/>
    </xf>
    <xf numFmtId="177" fontId="12" fillId="0" borderId="25" xfId="1" applyNumberFormat="1" applyFont="1" applyFill="1" applyBorder="1" applyAlignment="1">
      <alignment horizontal="right" vertical="center"/>
    </xf>
    <xf numFmtId="10" fontId="12" fillId="0" borderId="25" xfId="1" applyNumberFormat="1" applyFont="1" applyFill="1" applyBorder="1" applyAlignment="1">
      <alignment horizontal="right" vertical="center"/>
    </xf>
    <xf numFmtId="10" fontId="7" fillId="0" borderId="35" xfId="1" applyNumberFormat="1" applyFont="1" applyFill="1" applyBorder="1" applyAlignment="1">
      <alignment horizontal="right" vertical="center"/>
    </xf>
    <xf numFmtId="176" fontId="7" fillId="0" borderId="21" xfId="2" applyNumberFormat="1" applyFont="1" applyFill="1" applyBorder="1" applyAlignment="1">
      <alignment horizontal="right" vertical="center"/>
    </xf>
    <xf numFmtId="176" fontId="7" fillId="5" borderId="47" xfId="2" applyNumberFormat="1" applyFont="1" applyFill="1" applyBorder="1" applyAlignment="1">
      <alignment horizontal="right" vertical="center"/>
    </xf>
    <xf numFmtId="176" fontId="7" fillId="5" borderId="25" xfId="2" applyNumberFormat="1" applyFont="1" applyFill="1" applyBorder="1" applyAlignment="1">
      <alignment horizontal="right" vertical="center"/>
    </xf>
    <xf numFmtId="178" fontId="7" fillId="0" borderId="15" xfId="2" applyNumberFormat="1" applyFont="1" applyFill="1" applyBorder="1" applyAlignment="1">
      <alignment horizontal="right" vertical="center"/>
    </xf>
    <xf numFmtId="178" fontId="7" fillId="0" borderId="19" xfId="2" applyNumberFormat="1" applyFont="1" applyFill="1" applyBorder="1" applyAlignment="1">
      <alignment horizontal="right" vertical="center"/>
    </xf>
    <xf numFmtId="178" fontId="7" fillId="0" borderId="36" xfId="2" applyNumberFormat="1" applyFont="1" applyFill="1" applyBorder="1" applyAlignment="1">
      <alignment horizontal="right" vertical="center"/>
    </xf>
    <xf numFmtId="178" fontId="7" fillId="0" borderId="20" xfId="2" applyNumberFormat="1" applyFont="1" applyFill="1" applyBorder="1" applyAlignment="1">
      <alignment horizontal="right" vertical="center"/>
    </xf>
    <xf numFmtId="38" fontId="12" fillId="0" borderId="18" xfId="2" applyFont="1" applyFill="1" applyBorder="1" applyAlignment="1">
      <alignment horizontal="right" vertical="center"/>
    </xf>
    <xf numFmtId="38" fontId="12" fillId="0" borderId="48" xfId="2" applyFont="1" applyFill="1" applyBorder="1" applyAlignment="1">
      <alignment horizontal="right" vertical="center"/>
    </xf>
    <xf numFmtId="38" fontId="12" fillId="0" borderId="35" xfId="2" applyFont="1" applyFill="1" applyBorder="1" applyAlignment="1">
      <alignment horizontal="right" vertical="center"/>
    </xf>
    <xf numFmtId="38" fontId="7" fillId="0" borderId="59" xfId="2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38" fontId="7" fillId="0" borderId="20" xfId="2" applyFont="1" applyFill="1" applyBorder="1" applyAlignment="1">
      <alignment horizontal="right" vertical="center"/>
    </xf>
    <xf numFmtId="177" fontId="7" fillId="0" borderId="59" xfId="1" applyNumberFormat="1" applyFont="1" applyFill="1" applyBorder="1" applyAlignment="1">
      <alignment horizontal="right" vertical="center"/>
    </xf>
    <xf numFmtId="179" fontId="7" fillId="3" borderId="59" xfId="4" applyNumberFormat="1" applyFont="1" applyFill="1" applyBorder="1" applyAlignment="1">
      <alignment horizontal="center" vertical="center" wrapText="1"/>
    </xf>
    <xf numFmtId="176" fontId="7" fillId="0" borderId="19" xfId="2" applyNumberFormat="1" applyFont="1" applyFill="1" applyBorder="1" applyAlignment="1">
      <alignment horizontal="right" vertical="center"/>
    </xf>
    <xf numFmtId="38" fontId="9" fillId="2" borderId="4" xfId="2" applyFont="1" applyFill="1" applyBorder="1" applyAlignment="1">
      <alignment horizontal="right" vertical="center"/>
    </xf>
    <xf numFmtId="38" fontId="7" fillId="0" borderId="2" xfId="3" applyFont="1" applyFill="1" applyBorder="1" applyAlignment="1">
      <alignment vertical="center"/>
    </xf>
    <xf numFmtId="38" fontId="12" fillId="0" borderId="8" xfId="3" applyFont="1" applyFill="1" applyBorder="1" applyAlignment="1">
      <alignment vertical="center"/>
    </xf>
    <xf numFmtId="38" fontId="12" fillId="0" borderId="9" xfId="3" applyFont="1" applyFill="1" applyBorder="1" applyAlignment="1">
      <alignment vertical="center"/>
    </xf>
    <xf numFmtId="38" fontId="12" fillId="0" borderId="23" xfId="3" applyFont="1" applyFill="1" applyBorder="1" applyAlignment="1">
      <alignment vertical="center"/>
    </xf>
    <xf numFmtId="38" fontId="7" fillId="0" borderId="8" xfId="3" applyFont="1" applyFill="1" applyBorder="1" applyAlignment="1">
      <alignment vertical="center"/>
    </xf>
    <xf numFmtId="38" fontId="7" fillId="0" borderId="9" xfId="3" applyFont="1" applyFill="1" applyBorder="1" applyAlignment="1">
      <alignment vertical="center"/>
    </xf>
    <xf numFmtId="38" fontId="7" fillId="0" borderId="1" xfId="3" applyFont="1" applyFill="1" applyBorder="1" applyAlignment="1">
      <alignment vertical="center"/>
    </xf>
    <xf numFmtId="38" fontId="7" fillId="0" borderId="23" xfId="3" applyFont="1" applyFill="1" applyBorder="1" applyAlignment="1">
      <alignment vertical="center" shrinkToFit="1"/>
    </xf>
    <xf numFmtId="176" fontId="7" fillId="0" borderId="59" xfId="2" applyNumberFormat="1" applyFont="1" applyFill="1" applyBorder="1" applyAlignment="1">
      <alignment horizontal="right" vertical="center"/>
    </xf>
    <xf numFmtId="176" fontId="7" fillId="0" borderId="36" xfId="2" applyNumberFormat="1" applyFont="1" applyFill="1" applyBorder="1" applyAlignment="1">
      <alignment horizontal="right" vertical="center"/>
    </xf>
    <xf numFmtId="176" fontId="7" fillId="0" borderId="60" xfId="2" applyNumberFormat="1" applyFont="1" applyFill="1" applyBorder="1" applyAlignment="1">
      <alignment horizontal="right" vertical="center"/>
    </xf>
    <xf numFmtId="176" fontId="7" fillId="0" borderId="15" xfId="2" applyNumberFormat="1" applyFont="1" applyFill="1" applyBorder="1" applyAlignment="1">
      <alignment horizontal="right" vertical="center"/>
    </xf>
    <xf numFmtId="38" fontId="12" fillId="0" borderId="50" xfId="3" applyFont="1" applyFill="1" applyBorder="1" applyAlignment="1">
      <alignment vertical="center"/>
    </xf>
    <xf numFmtId="38" fontId="12" fillId="0" borderId="20" xfId="2" applyFont="1" applyFill="1" applyBorder="1" applyAlignment="1">
      <alignment vertical="center"/>
    </xf>
    <xf numFmtId="176" fontId="7" fillId="0" borderId="0" xfId="3" applyNumberFormat="1" applyFont="1" applyAlignment="1">
      <alignment vertical="center"/>
    </xf>
    <xf numFmtId="176" fontId="7" fillId="0" borderId="0" xfId="3" applyNumberFormat="1" applyFont="1" applyFill="1" applyAlignment="1">
      <alignment vertical="center"/>
    </xf>
    <xf numFmtId="176" fontId="7" fillId="0" borderId="0" xfId="3" applyNumberFormat="1" applyFont="1" applyBorder="1" applyAlignment="1">
      <alignment vertical="center"/>
    </xf>
    <xf numFmtId="38" fontId="12" fillId="0" borderId="20" xfId="3" applyFont="1" applyFill="1" applyBorder="1" applyAlignment="1">
      <alignment vertical="center"/>
    </xf>
    <xf numFmtId="179" fontId="7" fillId="7" borderId="2" xfId="4" applyNumberFormat="1" applyFont="1" applyFill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47" xfId="2" applyFont="1" applyFill="1" applyBorder="1" applyAlignment="1">
      <alignment horizontal="right" vertical="center"/>
    </xf>
    <xf numFmtId="38" fontId="7" fillId="0" borderId="58" xfId="2" applyFont="1" applyFill="1" applyBorder="1" applyAlignment="1">
      <alignment vertical="center"/>
    </xf>
    <xf numFmtId="38" fontId="7" fillId="0" borderId="48" xfId="2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horizontal="right" vertical="center"/>
    </xf>
    <xf numFmtId="38" fontId="7" fillId="0" borderId="35" xfId="2" applyFont="1" applyFill="1" applyBorder="1" applyAlignment="1">
      <alignment horizontal="right" vertical="center"/>
    </xf>
    <xf numFmtId="38" fontId="7" fillId="0" borderId="3" xfId="2" applyFont="1" applyFill="1" applyBorder="1" applyAlignment="1">
      <alignment horizontal="right" vertical="center"/>
    </xf>
    <xf numFmtId="38" fontId="12" fillId="0" borderId="25" xfId="2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176" fontId="7" fillId="0" borderId="59" xfId="4" applyNumberFormat="1" applyFont="1" applyFill="1" applyBorder="1" applyAlignment="1">
      <alignment horizontal="right" vertical="center"/>
    </xf>
    <xf numFmtId="38" fontId="7" fillId="0" borderId="75" xfId="3" applyFont="1" applyFill="1" applyBorder="1" applyAlignment="1">
      <alignment horizontal="right"/>
    </xf>
    <xf numFmtId="177" fontId="7" fillId="0" borderId="63" xfId="1" applyNumberFormat="1" applyFont="1" applyFill="1" applyBorder="1" applyAlignment="1"/>
    <xf numFmtId="38" fontId="7" fillId="0" borderId="75" xfId="3" applyFont="1" applyFill="1" applyBorder="1" applyAlignment="1"/>
    <xf numFmtId="38" fontId="7" fillId="0" borderId="28" xfId="3" applyFont="1" applyFill="1" applyBorder="1" applyAlignment="1">
      <alignment horizontal="right"/>
    </xf>
    <xf numFmtId="177" fontId="7" fillId="0" borderId="24" xfId="1" applyNumberFormat="1" applyFont="1" applyFill="1" applyBorder="1" applyAlignment="1"/>
    <xf numFmtId="38" fontId="7" fillId="0" borderId="28" xfId="3" applyFont="1" applyFill="1" applyBorder="1" applyAlignment="1"/>
    <xf numFmtId="38" fontId="7" fillId="0" borderId="28" xfId="3" applyFont="1" applyFill="1" applyBorder="1"/>
    <xf numFmtId="38" fontId="7" fillId="0" borderId="26" xfId="3" applyFont="1" applyFill="1" applyBorder="1"/>
    <xf numFmtId="177" fontId="7" fillId="0" borderId="76" xfId="1" applyNumberFormat="1" applyFont="1" applyFill="1" applyBorder="1" applyAlignment="1"/>
    <xf numFmtId="38" fontId="7" fillId="0" borderId="26" xfId="3" applyFont="1" applyFill="1" applyBorder="1" applyAlignment="1"/>
    <xf numFmtId="177" fontId="7" fillId="0" borderId="64" xfId="1" applyNumberFormat="1" applyFont="1" applyFill="1" applyBorder="1" applyAlignment="1"/>
    <xf numFmtId="38" fontId="7" fillId="0" borderId="74" xfId="3" applyFont="1" applyFill="1" applyBorder="1" applyAlignment="1">
      <alignment horizontal="right"/>
    </xf>
    <xf numFmtId="38" fontId="7" fillId="0" borderId="57" xfId="3" applyFont="1" applyFill="1" applyBorder="1"/>
    <xf numFmtId="177" fontId="7" fillId="0" borderId="37" xfId="1" applyNumberFormat="1" applyFont="1" applyFill="1" applyBorder="1" applyAlignment="1"/>
    <xf numFmtId="38" fontId="7" fillId="0" borderId="57" xfId="3" applyFont="1" applyFill="1" applyBorder="1" applyAlignment="1"/>
    <xf numFmtId="38" fontId="7" fillId="0" borderId="30" xfId="3" applyFont="1" applyFill="1" applyBorder="1"/>
    <xf numFmtId="177" fontId="7" fillId="0" borderId="65" xfId="1" applyNumberFormat="1" applyFont="1" applyFill="1" applyBorder="1" applyAlignment="1"/>
    <xf numFmtId="38" fontId="7" fillId="0" borderId="30" xfId="3" applyFont="1" applyFill="1" applyBorder="1" applyAlignment="1"/>
    <xf numFmtId="176" fontId="7" fillId="0" borderId="60" xfId="4" applyNumberFormat="1" applyFont="1" applyFill="1" applyBorder="1" applyAlignment="1">
      <alignment vertical="center"/>
    </xf>
    <xf numFmtId="176" fontId="7" fillId="0" borderId="58" xfId="4" applyNumberFormat="1" applyFont="1" applyFill="1" applyBorder="1" applyAlignment="1">
      <alignment vertical="center"/>
    </xf>
    <xf numFmtId="38" fontId="7" fillId="0" borderId="75" xfId="2" applyFont="1" applyFill="1" applyBorder="1" applyAlignment="1">
      <alignment horizontal="right"/>
    </xf>
    <xf numFmtId="177" fontId="7" fillId="0" borderId="63" xfId="1" applyNumberFormat="1" applyFont="1" applyFill="1" applyBorder="1" applyAlignment="1">
      <alignment horizontal="right"/>
    </xf>
    <xf numFmtId="38" fontId="7" fillId="0" borderId="28" xfId="2" applyFont="1" applyFill="1" applyBorder="1" applyAlignment="1">
      <alignment horizontal="right"/>
    </xf>
    <xf numFmtId="38" fontId="7" fillId="0" borderId="26" xfId="2" applyFont="1" applyFill="1" applyBorder="1"/>
    <xf numFmtId="177" fontId="7" fillId="0" borderId="76" xfId="1" applyNumberFormat="1" applyFont="1" applyFill="1" applyBorder="1"/>
    <xf numFmtId="38" fontId="7" fillId="0" borderId="74" xfId="2" applyFont="1" applyFill="1" applyBorder="1" applyAlignment="1">
      <alignment horizontal="right"/>
    </xf>
    <xf numFmtId="179" fontId="7" fillId="7" borderId="22" xfId="4" applyNumberFormat="1" applyFont="1" applyFill="1" applyBorder="1" applyAlignment="1">
      <alignment horizontal="center" vertical="center"/>
    </xf>
    <xf numFmtId="38" fontId="9" fillId="0" borderId="0" xfId="2" applyFont="1" applyFill="1" applyAlignment="1">
      <alignment vertical="center"/>
    </xf>
    <xf numFmtId="177" fontId="7" fillId="0" borderId="0" xfId="1" applyNumberFormat="1" applyFont="1" applyAlignment="1">
      <alignment vertical="center"/>
    </xf>
    <xf numFmtId="38" fontId="7" fillId="0" borderId="0" xfId="0" applyNumberFormat="1" applyFont="1" applyAlignment="1">
      <alignment vertical="center"/>
    </xf>
    <xf numFmtId="176" fontId="7" fillId="0" borderId="27" xfId="4" applyNumberFormat="1" applyFont="1" applyFill="1" applyBorder="1" applyAlignment="1">
      <alignment horizontal="right" vertical="center"/>
    </xf>
    <xf numFmtId="176" fontId="7" fillId="0" borderId="48" xfId="4" applyNumberFormat="1" applyFont="1" applyFill="1" applyBorder="1" applyAlignment="1">
      <alignment horizontal="right" vertical="center"/>
    </xf>
    <xf numFmtId="176" fontId="7" fillId="0" borderId="20" xfId="4" applyNumberFormat="1" applyFont="1" applyFill="1" applyBorder="1" applyAlignment="1">
      <alignment horizontal="right" vertical="center"/>
    </xf>
    <xf numFmtId="0" fontId="0" fillId="8" borderId="0" xfId="0" applyFill="1" applyAlignment="1"/>
    <xf numFmtId="176" fontId="11" fillId="0" borderId="0" xfId="2" applyNumberFormat="1" applyFont="1" applyFill="1" applyAlignment="1">
      <alignment vertical="center"/>
    </xf>
    <xf numFmtId="0" fontId="17" fillId="0" borderId="0" xfId="0" applyFont="1" applyAlignment="1"/>
    <xf numFmtId="0" fontId="18" fillId="0" borderId="0" xfId="0" applyFont="1" applyBorder="1" applyAlignment="1"/>
    <xf numFmtId="0" fontId="19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18" fillId="0" borderId="0" xfId="0" applyFont="1" applyAlignme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17" fillId="0" borderId="0" xfId="0" applyFont="1" applyFill="1" applyAlignment="1"/>
    <xf numFmtId="0" fontId="18" fillId="0" borderId="0" xfId="0" applyFont="1" applyFill="1" applyBorder="1" applyAlignment="1"/>
    <xf numFmtId="0" fontId="18" fillId="0" borderId="0" xfId="0" applyFont="1" applyFill="1" applyAlignment="1"/>
    <xf numFmtId="0" fontId="21" fillId="0" borderId="0" xfId="0" applyFont="1" applyFill="1" applyAlignment="1">
      <alignment horizontal="right"/>
    </xf>
    <xf numFmtId="17" fontId="18" fillId="3" borderId="2" xfId="0" quotePrefix="1" applyNumberFormat="1" applyFont="1" applyFill="1" applyBorder="1" applyAlignment="1">
      <alignment horizontal="right" vertical="center"/>
    </xf>
    <xf numFmtId="17" fontId="18" fillId="3" borderId="22" xfId="0" quotePrefix="1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3" borderId="23" xfId="0" quotePrefix="1" applyFont="1" applyFill="1" applyBorder="1" applyAlignment="1">
      <alignment horizontal="right" vertical="center"/>
    </xf>
    <xf numFmtId="0" fontId="18" fillId="3" borderId="2" xfId="0" quotePrefix="1" applyFont="1" applyFill="1" applyBorder="1" applyAlignment="1">
      <alignment horizontal="right" vertical="center"/>
    </xf>
    <xf numFmtId="0" fontId="18" fillId="3" borderId="22" xfId="0" quotePrefix="1" applyFont="1" applyFill="1" applyBorder="1" applyAlignment="1">
      <alignment horizontal="right" vertical="center"/>
    </xf>
    <xf numFmtId="17" fontId="18" fillId="3" borderId="23" xfId="0" quotePrefix="1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38" fontId="18" fillId="0" borderId="13" xfId="3" applyFont="1" applyFill="1" applyBorder="1" applyAlignment="1">
      <alignment vertical="center"/>
    </xf>
    <xf numFmtId="38" fontId="18" fillId="0" borderId="47" xfId="3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18" fillId="0" borderId="8" xfId="0" applyNumberFormat="1" applyFont="1" applyFill="1" applyBorder="1" applyAlignment="1">
      <alignment vertical="center"/>
    </xf>
    <xf numFmtId="176" fontId="18" fillId="0" borderId="13" xfId="0" applyNumberFormat="1" applyFont="1" applyFill="1" applyBorder="1" applyAlignment="1">
      <alignment vertical="center"/>
    </xf>
    <xf numFmtId="176" fontId="18" fillId="0" borderId="47" xfId="0" applyNumberFormat="1" applyFont="1" applyFill="1" applyBorder="1" applyAlignment="1">
      <alignment vertical="center"/>
    </xf>
    <xf numFmtId="182" fontId="18" fillId="0" borderId="8" xfId="0" applyNumberFormat="1" applyFont="1" applyFill="1" applyBorder="1" applyAlignment="1">
      <alignment vertical="center"/>
    </xf>
    <xf numFmtId="182" fontId="18" fillId="0" borderId="13" xfId="0" applyNumberFormat="1" applyFont="1" applyFill="1" applyBorder="1" applyAlignment="1">
      <alignment vertical="center"/>
    </xf>
    <xf numFmtId="182" fontId="18" fillId="0" borderId="47" xfId="0" applyNumberFormat="1" applyFont="1" applyFill="1" applyBorder="1" applyAlignment="1">
      <alignment vertical="center"/>
    </xf>
    <xf numFmtId="181" fontId="18" fillId="0" borderId="8" xfId="0" applyNumberFormat="1" applyFont="1" applyFill="1" applyBorder="1" applyAlignment="1">
      <alignment vertical="center"/>
    </xf>
    <xf numFmtId="181" fontId="18" fillId="0" borderId="13" xfId="0" applyNumberFormat="1" applyFont="1" applyFill="1" applyBorder="1" applyAlignment="1">
      <alignment vertical="center"/>
    </xf>
    <xf numFmtId="181" fontId="18" fillId="0" borderId="47" xfId="0" applyNumberFormat="1" applyFont="1" applyFill="1" applyBorder="1" applyAlignment="1">
      <alignment vertical="center"/>
    </xf>
    <xf numFmtId="38" fontId="18" fillId="0" borderId="10" xfId="3" applyFont="1" applyFill="1" applyBorder="1" applyAlignment="1">
      <alignment vertical="center"/>
    </xf>
    <xf numFmtId="38" fontId="18" fillId="0" borderId="25" xfId="3" applyFont="1" applyFill="1" applyBorder="1" applyAlignment="1">
      <alignment vertical="center"/>
    </xf>
    <xf numFmtId="176" fontId="18" fillId="0" borderId="50" xfId="0" applyNumberFormat="1" applyFont="1" applyFill="1" applyBorder="1" applyAlignment="1">
      <alignment vertical="center"/>
    </xf>
    <xf numFmtId="176" fontId="18" fillId="0" borderId="10" xfId="0" applyNumberFormat="1" applyFont="1" applyFill="1" applyBorder="1" applyAlignment="1">
      <alignment vertical="center"/>
    </xf>
    <xf numFmtId="176" fontId="18" fillId="0" borderId="25" xfId="0" applyNumberFormat="1" applyFont="1" applyFill="1" applyBorder="1" applyAlignment="1">
      <alignment vertical="center"/>
    </xf>
    <xf numFmtId="182" fontId="18" fillId="0" borderId="9" xfId="0" applyNumberFormat="1" applyFont="1" applyFill="1" applyBorder="1" applyAlignment="1">
      <alignment vertical="center"/>
    </xf>
    <xf numFmtId="182" fontId="18" fillId="0" borderId="10" xfId="0" applyNumberFormat="1" applyFont="1" applyFill="1" applyBorder="1" applyAlignment="1">
      <alignment vertical="center"/>
    </xf>
    <xf numFmtId="182" fontId="18" fillId="0" borderId="25" xfId="0" applyNumberFormat="1" applyFont="1" applyFill="1" applyBorder="1" applyAlignment="1">
      <alignment vertical="center"/>
    </xf>
    <xf numFmtId="181" fontId="18" fillId="0" borderId="9" xfId="0" applyNumberFormat="1" applyFont="1" applyFill="1" applyBorder="1" applyAlignment="1">
      <alignment vertical="center"/>
    </xf>
    <xf numFmtId="181" fontId="18" fillId="0" borderId="10" xfId="0" applyNumberFormat="1" applyFont="1" applyFill="1" applyBorder="1" applyAlignment="1">
      <alignment vertical="center"/>
    </xf>
    <xf numFmtId="181" fontId="18" fillId="0" borderId="25" xfId="0" applyNumberFormat="1" applyFont="1" applyFill="1" applyBorder="1" applyAlignment="1">
      <alignment vertical="center"/>
    </xf>
    <xf numFmtId="176" fontId="18" fillId="0" borderId="9" xfId="0" applyNumberFormat="1" applyFont="1" applyFill="1" applyBorder="1" applyAlignment="1">
      <alignment vertical="center"/>
    </xf>
    <xf numFmtId="0" fontId="18" fillId="0" borderId="11" xfId="0" applyNumberFormat="1" applyFont="1" applyFill="1" applyBorder="1" applyAlignment="1">
      <alignment horizontal="right" vertical="center"/>
    </xf>
    <xf numFmtId="0" fontId="18" fillId="0" borderId="35" xfId="0" applyNumberFormat="1" applyFont="1" applyFill="1" applyBorder="1" applyAlignment="1">
      <alignment horizontal="right" vertical="center"/>
    </xf>
    <xf numFmtId="0" fontId="18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38" fontId="18" fillId="0" borderId="2" xfId="3" applyFont="1" applyFill="1" applyBorder="1" applyAlignment="1">
      <alignment vertical="center"/>
    </xf>
    <xf numFmtId="38" fontId="18" fillId="0" borderId="22" xfId="3" applyFont="1" applyFill="1" applyBorder="1" applyAlignment="1">
      <alignment vertical="center"/>
    </xf>
    <xf numFmtId="176" fontId="18" fillId="0" borderId="23" xfId="0" applyNumberFormat="1" applyFont="1" applyFill="1" applyBorder="1" applyAlignment="1">
      <alignment vertical="center"/>
    </xf>
    <xf numFmtId="176" fontId="18" fillId="0" borderId="2" xfId="0" applyNumberFormat="1" applyFont="1" applyFill="1" applyBorder="1" applyAlignment="1">
      <alignment vertical="center"/>
    </xf>
    <xf numFmtId="176" fontId="18" fillId="0" borderId="22" xfId="0" applyNumberFormat="1" applyFont="1" applyFill="1" applyBorder="1" applyAlignment="1">
      <alignment vertical="center"/>
    </xf>
    <xf numFmtId="182" fontId="18" fillId="0" borderId="12" xfId="0" applyNumberFormat="1" applyFont="1" applyFill="1" applyBorder="1" applyAlignment="1">
      <alignment vertical="center"/>
    </xf>
    <xf numFmtId="182" fontId="18" fillId="0" borderId="5" xfId="0" applyNumberFormat="1" applyFont="1" applyFill="1" applyBorder="1" applyAlignment="1">
      <alignment vertical="center"/>
    </xf>
    <xf numFmtId="182" fontId="18" fillId="0" borderId="21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18" fillId="0" borderId="4" xfId="3" applyFont="1" applyFill="1" applyBorder="1" applyAlignment="1">
      <alignment vertical="center"/>
    </xf>
    <xf numFmtId="38" fontId="18" fillId="0" borderId="0" xfId="3" applyFont="1" applyFill="1" applyBorder="1" applyAlignment="1">
      <alignment vertical="center"/>
    </xf>
    <xf numFmtId="183" fontId="18" fillId="0" borderId="13" xfId="0" applyNumberFormat="1" applyFont="1" applyFill="1" applyBorder="1" applyAlignment="1">
      <alignment vertical="center"/>
    </xf>
    <xf numFmtId="183" fontId="18" fillId="0" borderId="47" xfId="0" applyNumberFormat="1" applyFont="1" applyFill="1" applyBorder="1" applyAlignment="1">
      <alignment vertical="center"/>
    </xf>
    <xf numFmtId="38" fontId="18" fillId="0" borderId="74" xfId="3" applyFont="1" applyFill="1" applyBorder="1" applyAlignment="1">
      <alignment vertical="center"/>
    </xf>
    <xf numFmtId="38" fontId="18" fillId="0" borderId="27" xfId="3" applyFont="1" applyFill="1" applyBorder="1" applyAlignment="1">
      <alignment vertical="center"/>
    </xf>
    <xf numFmtId="183" fontId="18" fillId="0" borderId="10" xfId="0" applyNumberFormat="1" applyFont="1" applyFill="1" applyBorder="1" applyAlignment="1">
      <alignment vertical="center"/>
    </xf>
    <xf numFmtId="183" fontId="18" fillId="0" borderId="25" xfId="0" applyNumberFormat="1" applyFont="1" applyFill="1" applyBorder="1" applyAlignment="1">
      <alignment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35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183" fontId="18" fillId="0" borderId="11" xfId="0" applyNumberFormat="1" applyFont="1" applyFill="1" applyBorder="1" applyAlignment="1">
      <alignment vertical="center"/>
    </xf>
    <xf numFmtId="183" fontId="18" fillId="0" borderId="35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vertical="center"/>
    </xf>
    <xf numFmtId="176" fontId="18" fillId="0" borderId="3" xfId="0" applyNumberFormat="1" applyFont="1" applyFill="1" applyBorder="1" applyAlignment="1">
      <alignment vertical="center"/>
    </xf>
    <xf numFmtId="182" fontId="18" fillId="0" borderId="23" xfId="0" applyNumberFormat="1" applyFont="1" applyFill="1" applyBorder="1" applyAlignment="1">
      <alignment vertical="center"/>
    </xf>
    <xf numFmtId="182" fontId="18" fillId="0" borderId="2" xfId="0" applyNumberFormat="1" applyFont="1" applyFill="1" applyBorder="1" applyAlignment="1">
      <alignment vertical="center"/>
    </xf>
    <xf numFmtId="183" fontId="18" fillId="0" borderId="2" xfId="0" applyNumberFormat="1" applyFont="1" applyFill="1" applyBorder="1" applyAlignment="1">
      <alignment vertical="center"/>
    </xf>
    <xf numFmtId="183" fontId="18" fillId="0" borderId="22" xfId="0" applyNumberFormat="1" applyFont="1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0" fillId="8" borderId="0" xfId="0" applyFill="1" applyAlignment="1"/>
    <xf numFmtId="0" fontId="15" fillId="0" borderId="22" xfId="0" applyFont="1" applyFill="1" applyBorder="1" applyAlignment="1">
      <alignment vertical="center"/>
    </xf>
    <xf numFmtId="0" fontId="0" fillId="8" borderId="0" xfId="0" applyFill="1" applyAlignment="1"/>
    <xf numFmtId="0" fontId="0" fillId="8" borderId="0" xfId="0" applyFill="1" applyAlignment="1"/>
    <xf numFmtId="182" fontId="18" fillId="0" borderId="8" xfId="1" applyNumberFormat="1" applyFont="1" applyFill="1" applyBorder="1" applyAlignment="1">
      <alignment vertical="center"/>
    </xf>
    <xf numFmtId="182" fontId="18" fillId="0" borderId="1" xfId="0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38" fontId="18" fillId="0" borderId="6" xfId="3" applyFont="1" applyFill="1" applyBorder="1" applyAlignment="1">
      <alignment vertical="center"/>
    </xf>
    <xf numFmtId="176" fontId="5" fillId="0" borderId="0" xfId="2" applyNumberFormat="1" applyFont="1" applyAlignment="1">
      <alignment vertical="center"/>
    </xf>
    <xf numFmtId="38" fontId="5" fillId="0" borderId="0" xfId="2" applyFont="1" applyAlignment="1">
      <alignment vertical="center"/>
    </xf>
    <xf numFmtId="0" fontId="0" fillId="0" borderId="0" xfId="0" applyFill="1" applyAlignment="1"/>
    <xf numFmtId="0" fontId="7" fillId="0" borderId="5" xfId="4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176" fontId="11" fillId="0" borderId="0" xfId="2" applyNumberFormat="1" applyFont="1" applyFill="1" applyAlignment="1">
      <alignment horizontal="center" vertical="center"/>
    </xf>
    <xf numFmtId="0" fontId="0" fillId="8" borderId="0" xfId="0" applyFill="1" applyAlignment="1"/>
    <xf numFmtId="38" fontId="7" fillId="9" borderId="18" xfId="2" applyFont="1" applyFill="1" applyBorder="1" applyAlignment="1">
      <alignment vertical="center"/>
    </xf>
    <xf numFmtId="38" fontId="7" fillId="9" borderId="19" xfId="2" applyFont="1" applyFill="1" applyBorder="1" applyAlignment="1">
      <alignment vertical="center"/>
    </xf>
    <xf numFmtId="38" fontId="7" fillId="9" borderId="20" xfId="2" applyFont="1" applyFill="1" applyBorder="1" applyAlignment="1">
      <alignment vertical="center"/>
    </xf>
    <xf numFmtId="38" fontId="7" fillId="9" borderId="17" xfId="2" applyFont="1" applyFill="1" applyBorder="1" applyAlignment="1">
      <alignment vertical="center"/>
    </xf>
    <xf numFmtId="38" fontId="7" fillId="9" borderId="61" xfId="2" applyFont="1" applyFill="1" applyBorder="1" applyAlignment="1">
      <alignment vertical="center"/>
    </xf>
    <xf numFmtId="38" fontId="7" fillId="9" borderId="6" xfId="2" applyFont="1" applyFill="1" applyBorder="1" applyAlignment="1">
      <alignment vertical="center"/>
    </xf>
    <xf numFmtId="38" fontId="7" fillId="9" borderId="25" xfId="2" applyFont="1" applyFill="1" applyBorder="1" applyAlignment="1">
      <alignment vertical="center"/>
    </xf>
    <xf numFmtId="177" fontId="7" fillId="9" borderId="21" xfId="1" applyNumberFormat="1" applyFont="1" applyFill="1" applyBorder="1" applyAlignment="1">
      <alignment vertical="center"/>
    </xf>
    <xf numFmtId="176" fontId="15" fillId="0" borderId="77" xfId="0" applyNumberFormat="1" applyFont="1" applyFill="1" applyBorder="1" applyAlignment="1">
      <alignment vertical="center"/>
    </xf>
    <xf numFmtId="176" fontId="15" fillId="0" borderId="78" xfId="0" applyNumberFormat="1" applyFont="1" applyFill="1" applyBorder="1" applyAlignment="1">
      <alignment vertical="center"/>
    </xf>
    <xf numFmtId="176" fontId="15" fillId="0" borderId="79" xfId="0" applyNumberFormat="1" applyFont="1" applyFill="1" applyBorder="1" applyAlignment="1">
      <alignment vertical="center"/>
    </xf>
    <xf numFmtId="176" fontId="15" fillId="0" borderId="21" xfId="0" applyNumberFormat="1" applyFont="1" applyFill="1" applyBorder="1" applyAlignment="1">
      <alignment vertical="center"/>
    </xf>
    <xf numFmtId="176" fontId="15" fillId="0" borderId="80" xfId="0" applyNumberFormat="1" applyFont="1" applyFill="1" applyBorder="1" applyAlignment="1">
      <alignment vertical="center"/>
    </xf>
    <xf numFmtId="176" fontId="15" fillId="0" borderId="3" xfId="0" applyNumberFormat="1" applyFont="1" applyFill="1" applyBorder="1" applyAlignment="1">
      <alignment vertical="center"/>
    </xf>
    <xf numFmtId="177" fontId="15" fillId="0" borderId="22" xfId="0" applyNumberFormat="1" applyFont="1" applyFill="1" applyBorder="1" applyAlignment="1">
      <alignment vertical="center"/>
    </xf>
    <xf numFmtId="38" fontId="22" fillId="10" borderId="23" xfId="3" applyFont="1" applyFill="1" applyBorder="1" applyAlignment="1">
      <alignment vertical="center" shrinkToFit="1"/>
    </xf>
    <xf numFmtId="176" fontId="11" fillId="8" borderId="0" xfId="2" applyNumberFormat="1" applyFont="1" applyFill="1" applyAlignment="1">
      <alignment horizontal="left" vertical="center"/>
    </xf>
    <xf numFmtId="0" fontId="0" fillId="8" borderId="0" xfId="0" applyFont="1" applyFill="1" applyAlignment="1">
      <alignment horizontal="left" vertical="center"/>
    </xf>
    <xf numFmtId="176" fontId="4" fillId="0" borderId="5" xfId="2" applyNumberFormat="1" applyFont="1" applyBorder="1" applyAlignment="1">
      <alignment horizontal="right"/>
    </xf>
    <xf numFmtId="0" fontId="4" fillId="0" borderId="5" xfId="0" applyFont="1" applyBorder="1" applyAlignment="1"/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176" fontId="11" fillId="8" borderId="0" xfId="2" applyNumberFormat="1" applyFont="1" applyFill="1" applyAlignment="1">
      <alignment horizontal="center" vertical="center"/>
    </xf>
    <xf numFmtId="0" fontId="0" fillId="0" borderId="0" xfId="0" applyAlignment="1"/>
    <xf numFmtId="179" fontId="7" fillId="3" borderId="23" xfId="4" applyNumberFormat="1" applyFont="1" applyFill="1" applyBorder="1" applyAlignment="1">
      <alignment horizontal="center" vertical="center"/>
    </xf>
    <xf numFmtId="179" fontId="7" fillId="3" borderId="6" xfId="4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76" fontId="11" fillId="6" borderId="0" xfId="2" applyNumberFormat="1" applyFont="1" applyFill="1" applyAlignment="1">
      <alignment horizontal="center" vertical="center"/>
    </xf>
    <xf numFmtId="176" fontId="11" fillId="6" borderId="0" xfId="3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38" fontId="7" fillId="0" borderId="9" xfId="0" applyNumberFormat="1" applyFont="1" applyFill="1" applyBorder="1" applyAlignment="1">
      <alignment horizontal="right" vertical="center"/>
    </xf>
    <xf numFmtId="38" fontId="7" fillId="0" borderId="25" xfId="0" applyNumberFormat="1" applyFont="1" applyFill="1" applyBorder="1" applyAlignment="1">
      <alignment horizontal="right" vertical="center"/>
    </xf>
    <xf numFmtId="38" fontId="7" fillId="0" borderId="1" xfId="0" applyNumberFormat="1" applyFont="1" applyFill="1" applyBorder="1" applyAlignment="1">
      <alignment horizontal="right" vertical="center"/>
    </xf>
    <xf numFmtId="38" fontId="7" fillId="0" borderId="35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6" fillId="3" borderId="81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 shrinkToFit="1"/>
    </xf>
    <xf numFmtId="0" fontId="16" fillId="3" borderId="21" xfId="0" applyFont="1" applyFill="1" applyBorder="1" applyAlignment="1">
      <alignment horizontal="center" vertical="center" shrinkToFit="1"/>
    </xf>
    <xf numFmtId="38" fontId="7" fillId="0" borderId="23" xfId="0" applyNumberFormat="1" applyFont="1" applyFill="1" applyBorder="1" applyAlignment="1">
      <alignment horizontal="right" vertical="center"/>
    </xf>
    <xf numFmtId="38" fontId="7" fillId="0" borderId="22" xfId="0" applyNumberFormat="1" applyFont="1" applyFill="1" applyBorder="1" applyAlignment="1">
      <alignment horizontal="right" vertical="center"/>
    </xf>
    <xf numFmtId="38" fontId="7" fillId="0" borderId="8" xfId="0" applyNumberFormat="1" applyFont="1" applyFill="1" applyBorder="1" applyAlignment="1">
      <alignment horizontal="right" vertical="center"/>
    </xf>
    <xf numFmtId="38" fontId="7" fillId="0" borderId="47" xfId="0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38" fontId="7" fillId="0" borderId="35" xfId="2" applyFont="1" applyFill="1" applyBorder="1" applyAlignment="1">
      <alignment horizontal="right" vertical="center"/>
    </xf>
    <xf numFmtId="38" fontId="7" fillId="0" borderId="23" xfId="2" applyFont="1" applyFill="1" applyBorder="1" applyAlignment="1">
      <alignment horizontal="right" vertical="center"/>
    </xf>
    <xf numFmtId="38" fontId="7" fillId="0" borderId="22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47" xfId="2" applyFont="1" applyFill="1" applyBorder="1" applyAlignment="1">
      <alignment horizontal="right" vertical="center"/>
    </xf>
    <xf numFmtId="186" fontId="7" fillId="0" borderId="9" xfId="0" applyNumberFormat="1" applyFont="1" applyFill="1" applyBorder="1" applyAlignment="1">
      <alignment horizontal="right" vertical="center"/>
    </xf>
    <xf numFmtId="186" fontId="7" fillId="0" borderId="25" xfId="0" applyNumberFormat="1" applyFont="1" applyFill="1" applyBorder="1" applyAlignment="1">
      <alignment horizontal="right" vertical="center"/>
    </xf>
    <xf numFmtId="186" fontId="7" fillId="0" borderId="1" xfId="0" applyNumberFormat="1" applyFont="1" applyFill="1" applyBorder="1" applyAlignment="1">
      <alignment horizontal="right" vertical="center"/>
    </xf>
    <xf numFmtId="186" fontId="7" fillId="0" borderId="35" xfId="0" applyNumberFormat="1" applyFont="1" applyFill="1" applyBorder="1" applyAlignment="1">
      <alignment horizontal="right" vertical="center"/>
    </xf>
    <xf numFmtId="186" fontId="7" fillId="0" borderId="23" xfId="0" applyNumberFormat="1" applyFont="1" applyFill="1" applyBorder="1" applyAlignment="1">
      <alignment horizontal="right" vertical="center"/>
    </xf>
    <xf numFmtId="186" fontId="7" fillId="0" borderId="22" xfId="0" applyNumberFormat="1" applyFont="1" applyFill="1" applyBorder="1" applyAlignment="1">
      <alignment horizontal="right"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47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8" fontId="4" fillId="0" borderId="5" xfId="2" applyFont="1" applyBorder="1" applyAlignment="1">
      <alignment horizontal="right"/>
    </xf>
    <xf numFmtId="38" fontId="7" fillId="3" borderId="23" xfId="2" applyFont="1" applyFill="1" applyBorder="1" applyAlignment="1">
      <alignment horizontal="center" vertical="center"/>
    </xf>
    <xf numFmtId="38" fontId="7" fillId="3" borderId="6" xfId="2" applyFont="1" applyFill="1" applyBorder="1" applyAlignment="1">
      <alignment horizontal="center" vertical="center"/>
    </xf>
    <xf numFmtId="38" fontId="5" fillId="0" borderId="4" xfId="2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8" borderId="0" xfId="0" applyFill="1" applyAlignment="1"/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_ﾃﾞｰﾀﾌﾞｯｸ貼付資料" xfId="4" xr:uid="{00000000-0005-0000-0000-000004000000}"/>
  </cellStyles>
  <dxfs count="0"/>
  <tableStyles count="0" defaultTableStyle="TableStyleMedium2" defaultPivotStyle="PivotStyleLight16"/>
  <colors>
    <mruColors>
      <color rgb="FFFFFF99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149225</xdr:colOff>
      <xdr:row>1</xdr:row>
      <xdr:rowOff>101600</xdr:rowOff>
    </xdr:from>
    <xdr:to>
      <xdr:col>2</xdr:col>
      <xdr:colOff>1025525</xdr:colOff>
      <xdr:row>1</xdr:row>
      <xdr:rowOff>377825</xdr:rowOff>
    </xdr:to>
    <xdr:pic>
      <xdr:nvPicPr>
        <xdr:cNvPr id="63736" name="Picture 7">
          <a:extLst>
            <a:ext uri="{FF2B5EF4-FFF2-40B4-BE49-F238E27FC236}">
              <a16:creationId xmlns:a16="http://schemas.microsoft.com/office/drawing/2014/main" id="{00000000-0008-0000-0000-0000F8F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905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26</xdr:row>
      <xdr:rowOff>0</xdr:rowOff>
    </xdr:from>
    <xdr:to>
      <xdr:col>3</xdr:col>
      <xdr:colOff>695325</xdr:colOff>
      <xdr:row>27</xdr:row>
      <xdr:rowOff>38100</xdr:rowOff>
    </xdr:to>
    <xdr:sp macro="" textlink="">
      <xdr:nvSpPr>
        <xdr:cNvPr id="45067" name="Rectangle 11">
          <a:extLst>
            <a:ext uri="{FF2B5EF4-FFF2-40B4-BE49-F238E27FC236}">
              <a16:creationId xmlns:a16="http://schemas.microsoft.com/office/drawing/2014/main" id="{00000000-0008-0000-0000-00000BB00000}"/>
            </a:ext>
          </a:extLst>
        </xdr:cNvPr>
        <xdr:cNvSpPr>
          <a:spLocks noChangeArrowheads="1"/>
        </xdr:cNvSpPr>
      </xdr:nvSpPr>
      <xdr:spPr bwMode="auto">
        <a:xfrm>
          <a:off x="10804525" y="5905500"/>
          <a:ext cx="6985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バーゼルⅢ（国内基準）</a:t>
          </a:r>
        </a:p>
      </xdr:txBody>
    </xdr:sp>
    <xdr:clientData/>
  </xdr:twoCellAnchor>
  <xdr:twoCellAnchor>
    <xdr:from>
      <xdr:col>4</xdr:col>
      <xdr:colOff>177801</xdr:colOff>
      <xdr:row>26</xdr:row>
      <xdr:rowOff>136216</xdr:rowOff>
    </xdr:from>
    <xdr:to>
      <xdr:col>11</xdr:col>
      <xdr:colOff>673101</xdr:colOff>
      <xdr:row>26</xdr:row>
      <xdr:rowOff>181935</xdr:rowOff>
    </xdr:to>
    <xdr:sp macro="" textlink="">
      <xdr:nvSpPr>
        <xdr:cNvPr id="63740" name="Freeform 10">
          <a:extLst>
            <a:ext uri="{FF2B5EF4-FFF2-40B4-BE49-F238E27FC236}">
              <a16:creationId xmlns:a16="http://schemas.microsoft.com/office/drawing/2014/main" id="{00000000-0008-0000-0000-0000FCF80000}"/>
            </a:ext>
          </a:extLst>
        </xdr:cNvPr>
        <xdr:cNvSpPr>
          <a:spLocks/>
        </xdr:cNvSpPr>
      </xdr:nvSpPr>
      <xdr:spPr bwMode="auto">
        <a:xfrm flipV="1">
          <a:off x="11684001" y="6041716"/>
          <a:ext cx="5384800" cy="45719"/>
        </a:xfrm>
        <a:custGeom>
          <a:avLst/>
          <a:gdLst>
            <a:gd name="T0" fmla="*/ 0 w 146"/>
            <a:gd name="T1" fmla="*/ 0 h 1"/>
            <a:gd name="T2" fmla="*/ 2147483647 w 146"/>
            <a:gd name="T3" fmla="*/ 0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46" h="1">
              <a:moveTo>
                <a:pt x="0" y="0"/>
              </a:moveTo>
              <a:lnTo>
                <a:pt x="146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6</xdr:col>
      <xdr:colOff>209550</xdr:colOff>
      <xdr:row>16</xdr:row>
      <xdr:rowOff>0</xdr:rowOff>
    </xdr:to>
    <xdr:sp macro="" textlink="">
      <xdr:nvSpPr>
        <xdr:cNvPr id="59396" name="Rectangle 4">
          <a:extLst>
            <a:ext uri="{FF2B5EF4-FFF2-40B4-BE49-F238E27FC236}">
              <a16:creationId xmlns:a16="http://schemas.microsoft.com/office/drawing/2014/main" id="{00000000-0008-0000-0900-000004E80000}"/>
            </a:ext>
          </a:extLst>
        </xdr:cNvPr>
        <xdr:cNvSpPr>
          <a:spLocks noChangeArrowheads="1"/>
        </xdr:cNvSpPr>
      </xdr:nvSpPr>
      <xdr:spPr bwMode="auto">
        <a:xfrm>
          <a:off x="3924300" y="4086225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国内新基準</a:t>
          </a: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209550</xdr:colOff>
      <xdr:row>16</xdr:row>
      <xdr:rowOff>0</xdr:rowOff>
    </xdr:to>
    <xdr:sp macro="" textlink="">
      <xdr:nvSpPr>
        <xdr:cNvPr id="59398" name="Rectangle 6">
          <a:extLst>
            <a:ext uri="{FF2B5EF4-FFF2-40B4-BE49-F238E27FC236}">
              <a16:creationId xmlns:a16="http://schemas.microsoft.com/office/drawing/2014/main" id="{00000000-0008-0000-0900-000006E80000}"/>
            </a:ext>
          </a:extLst>
        </xdr:cNvPr>
        <xdr:cNvSpPr>
          <a:spLocks noChangeArrowheads="1"/>
        </xdr:cNvSpPr>
      </xdr:nvSpPr>
      <xdr:spPr bwMode="auto">
        <a:xfrm>
          <a:off x="2419350" y="4086225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国内新基準</a:t>
          </a:r>
        </a:p>
      </xdr:txBody>
    </xdr:sp>
    <xdr:clientData/>
  </xdr:twoCellAnchor>
  <xdr:twoCellAnchor>
    <xdr:from>
      <xdr:col>1</xdr:col>
      <xdr:colOff>76200</xdr:colOff>
      <xdr:row>1</xdr:row>
      <xdr:rowOff>114300</xdr:rowOff>
    </xdr:from>
    <xdr:to>
      <xdr:col>2</xdr:col>
      <xdr:colOff>952500</xdr:colOff>
      <xdr:row>1</xdr:row>
      <xdr:rowOff>390525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935DE9DE-34E3-4704-9D00-734EF0E5C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032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76200</xdr:rowOff>
    </xdr:from>
    <xdr:to>
      <xdr:col>3</xdr:col>
      <xdr:colOff>736600</xdr:colOff>
      <xdr:row>1</xdr:row>
      <xdr:rowOff>352425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B91877E4-4D7B-4903-9FB9-9B149325F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51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88900</xdr:rowOff>
    </xdr:from>
    <xdr:to>
      <xdr:col>2</xdr:col>
      <xdr:colOff>914400</xdr:colOff>
      <xdr:row>1</xdr:row>
      <xdr:rowOff>365125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1C13AB0C-4ED9-4A80-81D7-7352A45EF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778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28</xdr:row>
      <xdr:rowOff>0</xdr:rowOff>
    </xdr:from>
    <xdr:to>
      <xdr:col>3</xdr:col>
      <xdr:colOff>752475</xdr:colOff>
      <xdr:row>28</xdr:row>
      <xdr:rowOff>0</xdr:rowOff>
    </xdr:to>
    <xdr:pic>
      <xdr:nvPicPr>
        <xdr:cNvPr id="46711" name="Picture 1">
          <a:extLst>
            <a:ext uri="{FF2B5EF4-FFF2-40B4-BE49-F238E27FC236}">
              <a16:creationId xmlns:a16="http://schemas.microsoft.com/office/drawing/2014/main" id="{00000000-0008-0000-0100-000077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543675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63500</xdr:colOff>
      <xdr:row>1</xdr:row>
      <xdr:rowOff>101600</xdr:rowOff>
    </xdr:from>
    <xdr:to>
      <xdr:col>3</xdr:col>
      <xdr:colOff>762000</xdr:colOff>
      <xdr:row>1</xdr:row>
      <xdr:rowOff>377825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473A81A7-E7A5-41A3-91DC-0FCDC624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905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88900</xdr:rowOff>
    </xdr:from>
    <xdr:to>
      <xdr:col>4</xdr:col>
      <xdr:colOff>711200</xdr:colOff>
      <xdr:row>1</xdr:row>
      <xdr:rowOff>365125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625CFB85-AF74-4681-9411-886C5B19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778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22</xdr:row>
      <xdr:rowOff>142875</xdr:rowOff>
    </xdr:from>
    <xdr:to>
      <xdr:col>6</xdr:col>
      <xdr:colOff>142875</xdr:colOff>
      <xdr:row>24</xdr:row>
      <xdr:rowOff>161925</xdr:rowOff>
    </xdr:to>
    <xdr:pic>
      <xdr:nvPicPr>
        <xdr:cNvPr id="48764" name="Picture 6">
          <a:extLst>
            <a:ext uri="{FF2B5EF4-FFF2-40B4-BE49-F238E27FC236}">
              <a16:creationId xmlns:a16="http://schemas.microsoft.com/office/drawing/2014/main" id="{00000000-0008-0000-0300-00007CB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91175"/>
          <a:ext cx="4029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88900</xdr:colOff>
      <xdr:row>1</xdr:row>
      <xdr:rowOff>63500</xdr:rowOff>
    </xdr:from>
    <xdr:to>
      <xdr:col>2</xdr:col>
      <xdr:colOff>1066800</xdr:colOff>
      <xdr:row>1</xdr:row>
      <xdr:rowOff>339725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746602B5-FBCF-4BCB-BE09-0948A6EAB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524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4</xdr:col>
      <xdr:colOff>292100</xdr:colOff>
      <xdr:row>1</xdr:row>
      <xdr:rowOff>327025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30F12A1B-C532-416F-B5E0-58D3454FF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1397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63267" name="Rectangle 4">
          <a:extLst>
            <a:ext uri="{FF2B5EF4-FFF2-40B4-BE49-F238E27FC236}">
              <a16:creationId xmlns:a16="http://schemas.microsoft.com/office/drawing/2014/main" id="{00000000-0008-0000-0500-000023F7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63268" name="Picture 5">
          <a:extLst>
            <a:ext uri="{FF2B5EF4-FFF2-40B4-BE49-F238E27FC236}">
              <a16:creationId xmlns:a16="http://schemas.microsoft.com/office/drawing/2014/main" id="{00000000-0008-0000-0500-000024F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63269" name="Rectangle 4">
          <a:extLst>
            <a:ext uri="{FF2B5EF4-FFF2-40B4-BE49-F238E27FC236}">
              <a16:creationId xmlns:a16="http://schemas.microsoft.com/office/drawing/2014/main" id="{00000000-0008-0000-0500-000025F7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63270" name="Picture 5">
          <a:extLst>
            <a:ext uri="{FF2B5EF4-FFF2-40B4-BE49-F238E27FC236}">
              <a16:creationId xmlns:a16="http://schemas.microsoft.com/office/drawing/2014/main" id="{00000000-0008-0000-0500-000026F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8" name="Rectangle 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13" name="Rectangle 4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15" name="Rectangle 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19" name="Rectangle 4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21" name="Rectangle 4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23" name="Rectangle 4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25" name="Rectangle 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27" name="Rectangle 4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29" name="Rectangle 4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31" name="Rectangle 4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33" name="Rectangle 4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35" name="Rectangle 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37" name="Rectangle 4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39" name="Rectangle 4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41" name="Rectangle 4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43" name="Rectangle 4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45" name="Rectangle 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47" name="Rectangle 4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49" name="Rectangle 4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51" name="Rectangle 4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53" name="Rectangle 4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55" name="Rectangle 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57" name="Rectangle 4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59" name="Rectangle 4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61" name="Rectangle 4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63" name="Rectangle 4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65" name="Rectangle 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67" name="Rectangle 4">
          <a:extLst>
            <a:ext uri="{FF2B5EF4-FFF2-40B4-BE49-F238E27FC236}">
              <a16:creationId xmlns:a16="http://schemas.microsoft.com/office/drawing/2014/main" id="{2A4120E3-E3B8-42A1-8D63-FD5CB4DF8993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9587E2BA-01EA-43FC-B840-D650C2215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69" name="Rectangle 4">
          <a:extLst>
            <a:ext uri="{FF2B5EF4-FFF2-40B4-BE49-F238E27FC236}">
              <a16:creationId xmlns:a16="http://schemas.microsoft.com/office/drawing/2014/main" id="{E52DD3E4-0981-437C-B582-C8D0615A8354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F78918F7-8DC0-4CB6-8B73-7F88DA43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71" name="Rectangle 4">
          <a:extLst>
            <a:ext uri="{FF2B5EF4-FFF2-40B4-BE49-F238E27FC236}">
              <a16:creationId xmlns:a16="http://schemas.microsoft.com/office/drawing/2014/main" id="{F5F2ACA0-029C-4B0D-A35F-AB46A2160A2D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9BA8A8F8-EE00-48D6-99CF-771B13002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73" name="Rectangle 4">
          <a:extLst>
            <a:ext uri="{FF2B5EF4-FFF2-40B4-BE49-F238E27FC236}">
              <a16:creationId xmlns:a16="http://schemas.microsoft.com/office/drawing/2014/main" id="{0EDC1BE2-947B-4610-AA71-6216AE085A7B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4992D62C-659C-4FE3-B1C3-E28DA89C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75" name="Rectangle 4">
          <a:extLst>
            <a:ext uri="{FF2B5EF4-FFF2-40B4-BE49-F238E27FC236}">
              <a16:creationId xmlns:a16="http://schemas.microsoft.com/office/drawing/2014/main" id="{C7A72908-C2B8-4884-91E0-3F8EFD238B51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414DE9C9-45B4-4E63-8030-77329A3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77" name="Rectangle 4">
          <a:extLst>
            <a:ext uri="{FF2B5EF4-FFF2-40B4-BE49-F238E27FC236}">
              <a16:creationId xmlns:a16="http://schemas.microsoft.com/office/drawing/2014/main" id="{C675DDC2-CB59-4C00-BD7E-53E673C93DCC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B2A87F60-2C62-4F92-8FBA-4F2DEDB6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79" name="Rectangle 4">
          <a:extLst>
            <a:ext uri="{FF2B5EF4-FFF2-40B4-BE49-F238E27FC236}">
              <a16:creationId xmlns:a16="http://schemas.microsoft.com/office/drawing/2014/main" id="{6DC3405A-B180-494F-B6C8-D368308ECD76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C9105231-F3B6-4F78-BCF4-E80D060A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81" name="Rectangle 4">
          <a:extLst>
            <a:ext uri="{FF2B5EF4-FFF2-40B4-BE49-F238E27FC236}">
              <a16:creationId xmlns:a16="http://schemas.microsoft.com/office/drawing/2014/main" id="{5C4976C1-C732-44EC-8F79-4078D5C04F0E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565DFE67-5D29-4572-BDC3-9F45C2FBB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83" name="Rectangle 4">
          <a:extLst>
            <a:ext uri="{FF2B5EF4-FFF2-40B4-BE49-F238E27FC236}">
              <a16:creationId xmlns:a16="http://schemas.microsoft.com/office/drawing/2014/main" id="{3ECADCE2-B930-443A-B7A6-186F6625775B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F23D08E8-04B8-4FDA-A75E-9E86B6361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85" name="Rectangle 4">
          <a:extLst>
            <a:ext uri="{FF2B5EF4-FFF2-40B4-BE49-F238E27FC236}">
              <a16:creationId xmlns:a16="http://schemas.microsoft.com/office/drawing/2014/main" id="{723429D0-90AD-48DF-BED9-CFA463C085E1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2BC002D5-D887-45A6-9348-C99D0371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87" name="Rectangle 4">
          <a:extLst>
            <a:ext uri="{FF2B5EF4-FFF2-40B4-BE49-F238E27FC236}">
              <a16:creationId xmlns:a16="http://schemas.microsoft.com/office/drawing/2014/main" id="{F6BE05D1-B487-47C6-8CEF-4EBE8C257D4E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3648830F-A903-4617-9BCC-827EB9892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89" name="Rectangle 4">
          <a:extLst>
            <a:ext uri="{FF2B5EF4-FFF2-40B4-BE49-F238E27FC236}">
              <a16:creationId xmlns:a16="http://schemas.microsoft.com/office/drawing/2014/main" id="{7B42B16F-0AA9-47F6-8CDD-F3390ABF788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7ABD6342-9E0F-4513-8ED0-3FD551756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91" name="Rectangle 4">
          <a:extLst>
            <a:ext uri="{FF2B5EF4-FFF2-40B4-BE49-F238E27FC236}">
              <a16:creationId xmlns:a16="http://schemas.microsoft.com/office/drawing/2014/main" id="{84F6AA0D-804B-4836-A87E-003E957F82DC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8E5175C8-DE9C-484E-AD03-7D29A3B8B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20</xdr:col>
      <xdr:colOff>0</xdr:colOff>
      <xdr:row>1</xdr:row>
      <xdr:rowOff>409575</xdr:rowOff>
    </xdr:to>
    <xdr:sp macro="" textlink="">
      <xdr:nvSpPr>
        <xdr:cNvPr id="93" name="Rectangle 4">
          <a:extLst>
            <a:ext uri="{FF2B5EF4-FFF2-40B4-BE49-F238E27FC236}">
              <a16:creationId xmlns:a16="http://schemas.microsoft.com/office/drawing/2014/main" id="{C6BD2125-4E7C-4E45-BB84-9CB012E0D518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591800" cy="400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F2D35D45-3243-4E0F-8CCD-54B802468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4C6B78B5-EA80-47EA-975D-7ED2AF3C2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8C47096D-9105-4DB6-AD81-7CD4C301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C1671531-360C-4259-85FF-5A6161803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F256695F-C8CD-4851-8DF7-D65F3A2B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68EC86B3-E026-43F7-86D3-10CAFA6C7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C1C5304B-5E05-4C63-9AF5-B447F09A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FFEE4D9B-FB4F-44B0-B305-E8A20B28C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7154FA6F-ABB7-4089-914D-58471C393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EA6C2AD3-1594-43B8-95EC-7CF173121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775C6E0F-8E74-4CA3-84BA-6614F007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745BA063-09A4-4D5F-B2C6-CA39351ED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B498B63A-BEE9-48EF-8E60-701DDFECA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780C0DB8-6C07-4795-8282-2D50D40D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76200</xdr:rowOff>
    </xdr:from>
    <xdr:to>
      <xdr:col>3</xdr:col>
      <xdr:colOff>285750</xdr:colOff>
      <xdr:row>1</xdr:row>
      <xdr:rowOff>352425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BF3C5D0E-7F07-4FDD-9848-990B2E8D7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101600</xdr:rowOff>
    </xdr:from>
    <xdr:to>
      <xdr:col>3</xdr:col>
      <xdr:colOff>228600</xdr:colOff>
      <xdr:row>1</xdr:row>
      <xdr:rowOff>377825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7F18A8B-253A-4024-AC08-C5E22C2BC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905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</xdr:row>
      <xdr:rowOff>101600</xdr:rowOff>
    </xdr:from>
    <xdr:to>
      <xdr:col>3</xdr:col>
      <xdr:colOff>914400</xdr:colOff>
      <xdr:row>1</xdr:row>
      <xdr:rowOff>377825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28D60138-0B3B-49C5-9659-91DFE54CB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905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26</xdr:row>
      <xdr:rowOff>0</xdr:rowOff>
    </xdr:from>
    <xdr:to>
      <xdr:col>2</xdr:col>
      <xdr:colOff>1076325</xdr:colOff>
      <xdr:row>26</xdr:row>
      <xdr:rowOff>0</xdr:rowOff>
    </xdr:to>
    <xdr:pic>
      <xdr:nvPicPr>
        <xdr:cNvPr id="59006" name="Picture 2">
          <a:extLst>
            <a:ext uri="{FF2B5EF4-FFF2-40B4-BE49-F238E27FC236}">
              <a16:creationId xmlns:a16="http://schemas.microsoft.com/office/drawing/2014/main" id="{00000000-0008-0000-0800-00007EE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715500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50800</xdr:colOff>
      <xdr:row>1</xdr:row>
      <xdr:rowOff>114300</xdr:rowOff>
    </xdr:from>
    <xdr:to>
      <xdr:col>2</xdr:col>
      <xdr:colOff>1104900</xdr:colOff>
      <xdr:row>1</xdr:row>
      <xdr:rowOff>390525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45E34353-CDD7-4169-961F-2D29ACAAF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3200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AY35"/>
  <sheetViews>
    <sheetView showGridLines="0" tabSelected="1" zoomScale="70" zoomScaleNormal="70" zoomScaleSheetLayoutView="85" workbookViewId="0">
      <pane xSplit="3" ySplit="6" topLeftCell="D7" activePane="bottomRight" state="frozen"/>
      <selection activeCell="X32" sqref="X32"/>
      <selection pane="topRight" activeCell="X32" sqref="X32"/>
      <selection pane="bottomLeft" activeCell="X32" sqref="X32"/>
      <selection pane="bottomRight" activeCell="Z2" sqref="Z2"/>
    </sheetView>
  </sheetViews>
  <sheetFormatPr defaultColWidth="9" defaultRowHeight="16.5" customHeight="1" x14ac:dyDescent="0.15"/>
  <cols>
    <col min="1" max="1" width="2.625" style="10" customWidth="1"/>
    <col min="2" max="2" width="5" style="10" customWidth="1"/>
    <col min="3" max="3" width="24.125" style="10" customWidth="1"/>
    <col min="4" max="25" width="9.125" style="10" customWidth="1"/>
    <col min="26" max="26" width="10.125" style="10" customWidth="1"/>
    <col min="27" max="27" width="10.25" style="25" customWidth="1"/>
    <col min="28" max="28" width="10" style="10" customWidth="1"/>
    <col min="29" max="29" width="10.25" style="25" customWidth="1"/>
    <col min="30" max="30" width="10" style="10" customWidth="1"/>
    <col min="31" max="31" width="10.25" style="25" customWidth="1"/>
    <col min="32" max="32" width="10" style="10" customWidth="1"/>
    <col min="33" max="33" width="10.25" style="25" customWidth="1"/>
    <col min="34" max="34" width="10" style="10" customWidth="1"/>
    <col min="35" max="35" width="10.25" style="25" customWidth="1"/>
    <col min="36" max="68" width="9.625" style="10" customWidth="1"/>
    <col min="69" max="16384" width="9" style="10"/>
  </cols>
  <sheetData>
    <row r="1" spans="2:51" ht="6.75" customHeight="1" x14ac:dyDescent="0.15">
      <c r="AA1" s="20"/>
      <c r="AC1" s="20"/>
      <c r="AE1" s="20"/>
      <c r="AG1" s="20"/>
      <c r="AI1" s="20"/>
    </row>
    <row r="2" spans="2:51" ht="33.75" customHeight="1" x14ac:dyDescent="0.15">
      <c r="B2" s="612" t="s">
        <v>353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  <c r="AP2" s="497"/>
      <c r="AQ2" s="497"/>
      <c r="AR2" s="497"/>
      <c r="AS2" s="497"/>
      <c r="AT2" s="497"/>
      <c r="AU2" s="497"/>
      <c r="AV2" s="497"/>
      <c r="AW2" s="497"/>
      <c r="AX2" s="497"/>
      <c r="AY2" s="497"/>
    </row>
    <row r="3" spans="2:51" ht="11.25" customHeight="1" x14ac:dyDescent="0.15"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G3" s="10"/>
      <c r="AI3" s="10"/>
    </row>
    <row r="4" spans="2:51" ht="16.5" customHeight="1" x14ac:dyDescent="0.15">
      <c r="B4" s="3" t="s">
        <v>70</v>
      </c>
      <c r="C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614" t="s">
        <v>354</v>
      </c>
      <c r="Y4" s="615"/>
      <c r="AA4" s="11"/>
      <c r="AC4" s="11"/>
      <c r="AE4" s="11"/>
      <c r="AG4" s="11"/>
      <c r="AI4" s="11"/>
      <c r="AK4" s="11"/>
    </row>
    <row r="5" spans="2:51" s="210" customFormat="1" ht="18" customHeight="1" x14ac:dyDescent="0.15">
      <c r="B5" s="206"/>
      <c r="C5" s="207"/>
      <c r="D5" s="616" t="s">
        <v>214</v>
      </c>
      <c r="E5" s="617"/>
      <c r="F5" s="616" t="s">
        <v>227</v>
      </c>
      <c r="G5" s="617"/>
      <c r="H5" s="616" t="s">
        <v>239</v>
      </c>
      <c r="I5" s="617"/>
      <c r="J5" s="616" t="s">
        <v>250</v>
      </c>
      <c r="K5" s="617"/>
      <c r="L5" s="616" t="s">
        <v>265</v>
      </c>
      <c r="M5" s="617"/>
      <c r="N5" s="616" t="s">
        <v>280</v>
      </c>
      <c r="O5" s="617"/>
      <c r="P5" s="616" t="s">
        <v>298</v>
      </c>
      <c r="Q5" s="617"/>
      <c r="R5" s="616" t="s">
        <v>312</v>
      </c>
      <c r="S5" s="617"/>
      <c r="T5" s="616" t="s">
        <v>322</v>
      </c>
      <c r="U5" s="617"/>
      <c r="V5" s="616" t="s">
        <v>334</v>
      </c>
      <c r="W5" s="617"/>
      <c r="X5" s="616" t="s">
        <v>359</v>
      </c>
      <c r="Y5" s="617"/>
    </row>
    <row r="6" spans="2:51" s="210" customFormat="1" ht="18" customHeight="1" x14ac:dyDescent="0.15">
      <c r="B6" s="278"/>
      <c r="C6" s="279"/>
      <c r="D6" s="277" t="s">
        <v>156</v>
      </c>
      <c r="E6" s="276" t="s">
        <v>155</v>
      </c>
      <c r="F6" s="277" t="s">
        <v>156</v>
      </c>
      <c r="G6" s="276" t="s">
        <v>155</v>
      </c>
      <c r="H6" s="277" t="s">
        <v>156</v>
      </c>
      <c r="I6" s="276" t="s">
        <v>155</v>
      </c>
      <c r="J6" s="277" t="s">
        <v>156</v>
      </c>
      <c r="K6" s="276" t="s">
        <v>155</v>
      </c>
      <c r="L6" s="277" t="s">
        <v>156</v>
      </c>
      <c r="M6" s="276" t="s">
        <v>155</v>
      </c>
      <c r="N6" s="277" t="s">
        <v>156</v>
      </c>
      <c r="O6" s="276" t="s">
        <v>155</v>
      </c>
      <c r="P6" s="277" t="s">
        <v>156</v>
      </c>
      <c r="Q6" s="276" t="s">
        <v>155</v>
      </c>
      <c r="R6" s="277" t="s">
        <v>156</v>
      </c>
      <c r="S6" s="276" t="s">
        <v>155</v>
      </c>
      <c r="T6" s="277" t="s">
        <v>156</v>
      </c>
      <c r="U6" s="276" t="s">
        <v>155</v>
      </c>
      <c r="V6" s="277" t="s">
        <v>156</v>
      </c>
      <c r="W6" s="276" t="s">
        <v>155</v>
      </c>
      <c r="X6" s="277" t="s">
        <v>156</v>
      </c>
      <c r="Y6" s="276" t="s">
        <v>155</v>
      </c>
    </row>
    <row r="7" spans="2:51" ht="18" customHeight="1" x14ac:dyDescent="0.15">
      <c r="B7" s="47" t="s">
        <v>26</v>
      </c>
      <c r="C7" s="52"/>
      <c r="D7" s="265"/>
      <c r="E7" s="34"/>
      <c r="F7" s="265"/>
      <c r="G7" s="34"/>
      <c r="H7" s="265"/>
      <c r="I7" s="34"/>
      <c r="J7" s="265"/>
      <c r="K7" s="291"/>
      <c r="L7" s="265"/>
      <c r="M7" s="291"/>
      <c r="N7" s="265"/>
      <c r="O7" s="291"/>
      <c r="P7" s="265"/>
      <c r="Q7" s="291"/>
      <c r="R7" s="265"/>
      <c r="S7" s="291"/>
      <c r="T7" s="265"/>
      <c r="U7" s="291"/>
      <c r="V7" s="265"/>
      <c r="W7" s="291"/>
      <c r="X7" s="265"/>
      <c r="Y7" s="291"/>
      <c r="AA7" s="10"/>
      <c r="AC7" s="10"/>
      <c r="AE7" s="10"/>
      <c r="AG7" s="10"/>
      <c r="AI7" s="10"/>
    </row>
    <row r="8" spans="2:51" ht="18" customHeight="1" x14ac:dyDescent="0.15">
      <c r="B8" s="48"/>
      <c r="C8" s="53" t="s">
        <v>27</v>
      </c>
      <c r="D8" s="266">
        <v>808</v>
      </c>
      <c r="E8" s="408">
        <v>1614</v>
      </c>
      <c r="F8" s="266">
        <v>902</v>
      </c>
      <c r="G8" s="408">
        <v>1713</v>
      </c>
      <c r="H8" s="266">
        <v>891</v>
      </c>
      <c r="I8" s="408">
        <v>1728</v>
      </c>
      <c r="J8" s="266">
        <v>879</v>
      </c>
      <c r="K8" s="409">
        <v>1720</v>
      </c>
      <c r="L8" s="266">
        <v>912</v>
      </c>
      <c r="M8" s="409">
        <v>1827</v>
      </c>
      <c r="N8" s="266">
        <v>903</v>
      </c>
      <c r="O8" s="409">
        <v>1853</v>
      </c>
      <c r="P8" s="266">
        <v>1082</v>
      </c>
      <c r="Q8" s="409">
        <v>1783</v>
      </c>
      <c r="R8" s="266">
        <v>912</v>
      </c>
      <c r="S8" s="409">
        <v>1804</v>
      </c>
      <c r="T8" s="266">
        <v>1021</v>
      </c>
      <c r="U8" s="409">
        <v>2258</v>
      </c>
      <c r="V8" s="266">
        <v>1327</v>
      </c>
      <c r="W8" s="409">
        <v>2725</v>
      </c>
      <c r="X8" s="266">
        <v>1530</v>
      </c>
      <c r="Y8" s="409"/>
      <c r="AA8" s="10"/>
      <c r="AC8" s="10"/>
      <c r="AE8" s="10"/>
      <c r="AG8" s="10"/>
      <c r="AI8" s="10"/>
    </row>
    <row r="9" spans="2:51" ht="18" customHeight="1" x14ac:dyDescent="0.15">
      <c r="B9" s="48"/>
      <c r="C9" s="251" t="s">
        <v>4</v>
      </c>
      <c r="D9" s="267">
        <v>621</v>
      </c>
      <c r="E9" s="409">
        <v>1245</v>
      </c>
      <c r="F9" s="267">
        <v>674</v>
      </c>
      <c r="G9" s="409">
        <v>1295</v>
      </c>
      <c r="H9" s="267">
        <v>678</v>
      </c>
      <c r="I9" s="409">
        <v>1295</v>
      </c>
      <c r="J9" s="267">
        <v>641</v>
      </c>
      <c r="K9" s="409">
        <v>1273</v>
      </c>
      <c r="L9" s="267">
        <v>673</v>
      </c>
      <c r="M9" s="409">
        <v>1329</v>
      </c>
      <c r="N9" s="267">
        <v>657</v>
      </c>
      <c r="O9" s="409">
        <v>1313</v>
      </c>
      <c r="P9" s="267">
        <v>663</v>
      </c>
      <c r="Q9" s="409">
        <v>1339</v>
      </c>
      <c r="R9" s="267">
        <v>687</v>
      </c>
      <c r="S9" s="409">
        <v>1379</v>
      </c>
      <c r="T9" s="267">
        <v>740</v>
      </c>
      <c r="U9" s="409">
        <v>1194</v>
      </c>
      <c r="V9" s="267">
        <v>790</v>
      </c>
      <c r="W9" s="409">
        <v>1373</v>
      </c>
      <c r="X9" s="267">
        <v>798</v>
      </c>
      <c r="Y9" s="409"/>
      <c r="AA9" s="10"/>
      <c r="AC9" s="10"/>
      <c r="AE9" s="10"/>
      <c r="AG9" s="10"/>
      <c r="AI9" s="10"/>
    </row>
    <row r="10" spans="2:51" ht="18" customHeight="1" x14ac:dyDescent="0.15">
      <c r="B10" s="48"/>
      <c r="C10" s="54" t="s">
        <v>12</v>
      </c>
      <c r="D10" s="268">
        <v>287</v>
      </c>
      <c r="E10" s="406">
        <v>588</v>
      </c>
      <c r="F10" s="268">
        <v>345</v>
      </c>
      <c r="G10" s="406">
        <v>634</v>
      </c>
      <c r="H10" s="268">
        <v>341</v>
      </c>
      <c r="I10" s="406">
        <v>732</v>
      </c>
      <c r="J10" s="268">
        <v>300</v>
      </c>
      <c r="K10" s="406">
        <v>604</v>
      </c>
      <c r="L10" s="268">
        <v>338</v>
      </c>
      <c r="M10" s="406">
        <v>662</v>
      </c>
      <c r="N10" s="268">
        <v>290</v>
      </c>
      <c r="O10" s="406">
        <v>244</v>
      </c>
      <c r="P10" s="268">
        <v>321</v>
      </c>
      <c r="Q10" s="406">
        <v>755</v>
      </c>
      <c r="R10" s="268">
        <v>355</v>
      </c>
      <c r="S10" s="406">
        <v>699</v>
      </c>
      <c r="T10" s="268">
        <v>416</v>
      </c>
      <c r="U10" s="406">
        <v>581</v>
      </c>
      <c r="V10" s="268">
        <v>475</v>
      </c>
      <c r="W10" s="406">
        <v>681</v>
      </c>
      <c r="X10" s="268">
        <v>453</v>
      </c>
      <c r="Y10" s="406"/>
      <c r="AA10" s="10"/>
      <c r="AC10" s="10"/>
      <c r="AE10" s="10"/>
      <c r="AG10" s="10"/>
      <c r="AI10" s="10"/>
    </row>
    <row r="11" spans="2:51" ht="18" customHeight="1" x14ac:dyDescent="0.15">
      <c r="B11" s="48"/>
      <c r="C11" s="54" t="s">
        <v>28</v>
      </c>
      <c r="D11" s="268">
        <v>285</v>
      </c>
      <c r="E11" s="406">
        <v>586</v>
      </c>
      <c r="F11" s="268">
        <v>320</v>
      </c>
      <c r="G11" s="406">
        <v>614</v>
      </c>
      <c r="H11" s="268">
        <v>297</v>
      </c>
      <c r="I11" s="406">
        <v>589</v>
      </c>
      <c r="J11" s="268">
        <v>304</v>
      </c>
      <c r="K11" s="406">
        <v>613</v>
      </c>
      <c r="L11" s="268">
        <v>338</v>
      </c>
      <c r="M11" s="406">
        <v>650</v>
      </c>
      <c r="N11" s="268">
        <v>320</v>
      </c>
      <c r="O11" s="406">
        <v>642</v>
      </c>
      <c r="P11" s="268">
        <v>318</v>
      </c>
      <c r="Q11" s="406">
        <v>651</v>
      </c>
      <c r="R11" s="268">
        <v>378</v>
      </c>
      <c r="S11" s="406">
        <v>765</v>
      </c>
      <c r="T11" s="268">
        <v>436</v>
      </c>
      <c r="U11" s="406">
        <v>817</v>
      </c>
      <c r="V11" s="268">
        <v>455</v>
      </c>
      <c r="W11" s="406">
        <v>885</v>
      </c>
      <c r="X11" s="268">
        <v>508</v>
      </c>
      <c r="Y11" s="406"/>
      <c r="AA11" s="10"/>
      <c r="AC11" s="10"/>
      <c r="AE11" s="10"/>
      <c r="AG11" s="10"/>
      <c r="AI11" s="10"/>
    </row>
    <row r="12" spans="2:51" ht="18" customHeight="1" x14ac:dyDescent="0.15">
      <c r="B12" s="48"/>
      <c r="C12" s="54" t="s">
        <v>232</v>
      </c>
      <c r="D12" s="268">
        <v>23</v>
      </c>
      <c r="E12" s="406">
        <v>2</v>
      </c>
      <c r="F12" s="268">
        <v>58</v>
      </c>
      <c r="G12" s="406">
        <v>34</v>
      </c>
      <c r="H12" s="268">
        <v>16</v>
      </c>
      <c r="I12" s="406">
        <v>-131</v>
      </c>
      <c r="J12" s="268">
        <v>18</v>
      </c>
      <c r="K12" s="406">
        <v>-34</v>
      </c>
      <c r="L12" s="268">
        <v>35</v>
      </c>
      <c r="M12" s="406">
        <v>25</v>
      </c>
      <c r="N12" s="268">
        <v>15</v>
      </c>
      <c r="O12" s="406">
        <v>-6</v>
      </c>
      <c r="P12" s="268">
        <v>54</v>
      </c>
      <c r="Q12" s="406">
        <v>-99</v>
      </c>
      <c r="R12" s="268">
        <v>34</v>
      </c>
      <c r="S12" s="406">
        <v>34</v>
      </c>
      <c r="T12" s="268">
        <v>-21</v>
      </c>
      <c r="U12" s="406">
        <v>-52</v>
      </c>
      <c r="V12" s="268">
        <v>-49</v>
      </c>
      <c r="W12" s="406">
        <v>-35</v>
      </c>
      <c r="X12" s="268">
        <v>46</v>
      </c>
      <c r="Y12" s="406"/>
      <c r="AA12" s="10"/>
      <c r="AC12" s="10"/>
      <c r="AE12" s="10"/>
      <c r="AG12" s="10"/>
      <c r="AI12" s="10"/>
    </row>
    <row r="13" spans="2:51" ht="18" customHeight="1" x14ac:dyDescent="0.15">
      <c r="B13" s="48"/>
      <c r="C13" s="54" t="s">
        <v>14</v>
      </c>
      <c r="D13" s="268">
        <v>310</v>
      </c>
      <c r="E13" s="406">
        <v>590</v>
      </c>
      <c r="F13" s="268">
        <v>402</v>
      </c>
      <c r="G13" s="406">
        <v>668</v>
      </c>
      <c r="H13" s="268">
        <v>357</v>
      </c>
      <c r="I13" s="406">
        <v>601</v>
      </c>
      <c r="J13" s="268">
        <v>318</v>
      </c>
      <c r="K13" s="406">
        <v>570</v>
      </c>
      <c r="L13" s="268">
        <v>373</v>
      </c>
      <c r="M13" s="406">
        <v>688</v>
      </c>
      <c r="N13" s="268">
        <v>305</v>
      </c>
      <c r="O13" s="406">
        <v>238</v>
      </c>
      <c r="P13" s="268">
        <v>376</v>
      </c>
      <c r="Q13" s="406">
        <v>656</v>
      </c>
      <c r="R13" s="268">
        <v>390</v>
      </c>
      <c r="S13" s="406">
        <v>733</v>
      </c>
      <c r="T13" s="268">
        <v>395</v>
      </c>
      <c r="U13" s="406">
        <v>529</v>
      </c>
      <c r="V13" s="268">
        <v>426</v>
      </c>
      <c r="W13" s="406">
        <v>646</v>
      </c>
      <c r="X13" s="268">
        <v>498</v>
      </c>
      <c r="Y13" s="406"/>
      <c r="AA13" s="10"/>
      <c r="AC13" s="10"/>
      <c r="AE13" s="10"/>
      <c r="AG13" s="10"/>
      <c r="AI13" s="10"/>
    </row>
    <row r="14" spans="2:51" ht="18" customHeight="1" x14ac:dyDescent="0.15">
      <c r="B14" s="50"/>
      <c r="C14" s="55" t="s">
        <v>33</v>
      </c>
      <c r="D14" s="269">
        <v>208</v>
      </c>
      <c r="E14" s="386">
        <v>363</v>
      </c>
      <c r="F14" s="269">
        <v>283</v>
      </c>
      <c r="G14" s="386">
        <v>456</v>
      </c>
      <c r="H14" s="269">
        <v>256</v>
      </c>
      <c r="I14" s="386">
        <v>442</v>
      </c>
      <c r="J14" s="269">
        <v>225</v>
      </c>
      <c r="K14" s="386">
        <v>404</v>
      </c>
      <c r="L14" s="269">
        <v>268</v>
      </c>
      <c r="M14" s="386">
        <v>503</v>
      </c>
      <c r="N14" s="269">
        <v>226</v>
      </c>
      <c r="O14" s="386">
        <v>191</v>
      </c>
      <c r="P14" s="269">
        <v>283</v>
      </c>
      <c r="Q14" s="386">
        <v>495</v>
      </c>
      <c r="R14" s="269">
        <v>278</v>
      </c>
      <c r="S14" s="386">
        <v>528</v>
      </c>
      <c r="T14" s="269">
        <v>286</v>
      </c>
      <c r="U14" s="386">
        <v>390</v>
      </c>
      <c r="V14" s="269">
        <v>310</v>
      </c>
      <c r="W14" s="386">
        <v>484</v>
      </c>
      <c r="X14" s="269">
        <v>368</v>
      </c>
      <c r="Y14" s="386"/>
      <c r="AA14" s="10"/>
      <c r="AC14" s="10"/>
      <c r="AE14" s="10"/>
      <c r="AG14" s="10"/>
      <c r="AI14" s="10"/>
    </row>
    <row r="15" spans="2:51" ht="18" customHeight="1" x14ac:dyDescent="0.15">
      <c r="B15" s="49" t="s">
        <v>29</v>
      </c>
      <c r="C15" s="56"/>
      <c r="D15" s="270"/>
      <c r="E15" s="407"/>
      <c r="F15" s="270"/>
      <c r="G15" s="407"/>
      <c r="H15" s="270"/>
      <c r="I15" s="407"/>
      <c r="J15" s="270"/>
      <c r="K15" s="407"/>
      <c r="L15" s="270"/>
      <c r="M15" s="407"/>
      <c r="N15" s="270"/>
      <c r="O15" s="407"/>
      <c r="P15" s="270"/>
      <c r="Q15" s="407"/>
      <c r="R15" s="270"/>
      <c r="S15" s="407"/>
      <c r="T15" s="270"/>
      <c r="U15" s="407"/>
      <c r="V15" s="270"/>
      <c r="W15" s="407"/>
      <c r="X15" s="270"/>
      <c r="Y15" s="407"/>
      <c r="AA15" s="10"/>
      <c r="AC15" s="10"/>
      <c r="AE15" s="10"/>
      <c r="AG15" s="10"/>
      <c r="AI15" s="10"/>
    </row>
    <row r="16" spans="2:51" ht="18" customHeight="1" x14ac:dyDescent="0.15">
      <c r="B16" s="48"/>
      <c r="C16" s="57" t="s">
        <v>45</v>
      </c>
      <c r="D16" s="271">
        <v>4.0000000000000001E-3</v>
      </c>
      <c r="E16" s="410">
        <v>3.3E-3</v>
      </c>
      <c r="F16" s="271">
        <v>4.7999999999999996E-3</v>
      </c>
      <c r="G16" s="410">
        <v>3.8E-3</v>
      </c>
      <c r="H16" s="271">
        <v>3.8999999999999998E-3</v>
      </c>
      <c r="I16" s="410">
        <v>3.3E-3</v>
      </c>
      <c r="J16" s="271">
        <v>3.0999999999999999E-3</v>
      </c>
      <c r="K16" s="410">
        <v>2.5999999999999999E-3</v>
      </c>
      <c r="L16" s="271">
        <v>3.2000000000000002E-3</v>
      </c>
      <c r="M16" s="410">
        <v>3.0000000000000001E-3</v>
      </c>
      <c r="N16" s="271">
        <v>2.5999999999999999E-3</v>
      </c>
      <c r="O16" s="410">
        <v>1.1000000000000001E-3</v>
      </c>
      <c r="P16" s="271">
        <v>3.0000000000000001E-3</v>
      </c>
      <c r="Q16" s="410">
        <v>2.5999999999999999E-3</v>
      </c>
      <c r="R16" s="271">
        <v>2.7000000000000001E-3</v>
      </c>
      <c r="S16" s="410">
        <v>2.5999999999999999E-3</v>
      </c>
      <c r="T16" s="271">
        <v>2.7000000000000001E-3</v>
      </c>
      <c r="U16" s="410">
        <v>1.8E-3</v>
      </c>
      <c r="V16" s="271">
        <v>2.8000000000000004E-3</v>
      </c>
      <c r="W16" s="410">
        <v>2.2000000000000001E-3</v>
      </c>
      <c r="X16" s="271">
        <v>3.3E-3</v>
      </c>
      <c r="Y16" s="410"/>
      <c r="AA16" s="10"/>
      <c r="AC16" s="10"/>
      <c r="AE16" s="10"/>
      <c r="AG16" s="10"/>
      <c r="AI16" s="10"/>
    </row>
    <row r="17" spans="2:35" ht="18" customHeight="1" x14ac:dyDescent="0.15">
      <c r="B17" s="48"/>
      <c r="C17" s="58" t="s">
        <v>46</v>
      </c>
      <c r="D17" s="272">
        <v>7.9600000000000004E-2</v>
      </c>
      <c r="E17" s="411">
        <v>6.7699999999999996E-2</v>
      </c>
      <c r="F17" s="272">
        <v>9.9900000000000003E-2</v>
      </c>
      <c r="G17" s="411">
        <v>7.8899999999999998E-2</v>
      </c>
      <c r="H17" s="272">
        <v>8.43E-2</v>
      </c>
      <c r="I17" s="411">
        <v>7.1999999999999995E-2</v>
      </c>
      <c r="J17" s="272">
        <v>7.0400000000000004E-2</v>
      </c>
      <c r="K17" s="411">
        <v>6.2600000000000003E-2</v>
      </c>
      <c r="L17" s="272">
        <v>7.9500000000000001E-2</v>
      </c>
      <c r="M17" s="411">
        <v>7.5300000000000006E-2</v>
      </c>
      <c r="N17" s="272">
        <v>6.6500000000000004E-2</v>
      </c>
      <c r="O17" s="411">
        <v>2.9499999999999998E-2</v>
      </c>
      <c r="P17" s="272">
        <v>8.7900000000000006E-2</v>
      </c>
      <c r="Q17" s="411">
        <v>7.5300000000000006E-2</v>
      </c>
      <c r="R17" s="272">
        <v>7.9899999999999999E-2</v>
      </c>
      <c r="S17" s="411">
        <v>7.6999999999999999E-2</v>
      </c>
      <c r="T17" s="272">
        <v>8.6999999999999994E-2</v>
      </c>
      <c r="U17" s="411">
        <v>5.8200000000000002E-2</v>
      </c>
      <c r="V17" s="272">
        <v>9.3399999999999997E-2</v>
      </c>
      <c r="W17" s="411">
        <v>7.0300000000000001E-2</v>
      </c>
      <c r="X17" s="272">
        <v>0.1026</v>
      </c>
      <c r="Y17" s="411"/>
      <c r="AA17" s="10"/>
      <c r="AC17" s="10"/>
      <c r="AE17" s="10"/>
      <c r="AG17" s="10"/>
      <c r="AI17" s="10"/>
    </row>
    <row r="18" spans="2:35" ht="18" customHeight="1" x14ac:dyDescent="0.15">
      <c r="B18" s="48"/>
      <c r="C18" s="58" t="s">
        <v>47</v>
      </c>
      <c r="D18" s="273">
        <v>0.53800000000000003</v>
      </c>
      <c r="E18" s="412">
        <v>0.52800000000000002</v>
      </c>
      <c r="F18" s="273">
        <v>0.48899999999999999</v>
      </c>
      <c r="G18" s="412">
        <v>0.51029999999999998</v>
      </c>
      <c r="H18" s="273">
        <v>0.497</v>
      </c>
      <c r="I18" s="412">
        <v>0.52200000000000002</v>
      </c>
      <c r="J18" s="273">
        <v>0.53200000000000003</v>
      </c>
      <c r="K18" s="412">
        <v>0.53100000000000003</v>
      </c>
      <c r="L18" s="273">
        <v>0.498</v>
      </c>
      <c r="M18" s="412">
        <v>0.503</v>
      </c>
      <c r="N18" s="273">
        <v>0.51500000000000001</v>
      </c>
      <c r="O18" s="412">
        <v>0.51600000000000001</v>
      </c>
      <c r="P18" s="273">
        <v>0.51500000000000001</v>
      </c>
      <c r="Q18" s="412">
        <v>0.51100000000000001</v>
      </c>
      <c r="R18" s="273">
        <v>0.48299999999999998</v>
      </c>
      <c r="S18" s="412">
        <v>0.48499999999999999</v>
      </c>
      <c r="T18" s="273">
        <v>0.44400000000000001</v>
      </c>
      <c r="U18" s="412">
        <v>0.54400000000000004</v>
      </c>
      <c r="V18" s="273">
        <v>0.41799999999999998</v>
      </c>
      <c r="W18" s="412">
        <v>0.48699999999999999</v>
      </c>
      <c r="X18" s="273">
        <v>0.433</v>
      </c>
      <c r="Y18" s="412"/>
      <c r="AA18" s="10"/>
      <c r="AC18" s="10"/>
      <c r="AE18" s="10"/>
      <c r="AG18" s="10"/>
      <c r="AI18" s="10"/>
    </row>
    <row r="19" spans="2:35" ht="18" customHeight="1" x14ac:dyDescent="0.15">
      <c r="B19" s="48"/>
      <c r="C19" s="252" t="s">
        <v>138</v>
      </c>
      <c r="D19" s="383">
        <v>1.29E-2</v>
      </c>
      <c r="E19" s="413">
        <v>1.2699999999999999E-2</v>
      </c>
      <c r="F19" s="383">
        <v>1.1900000000000001E-2</v>
      </c>
      <c r="G19" s="413">
        <v>1.2E-2</v>
      </c>
      <c r="H19" s="383">
        <v>1.12E-2</v>
      </c>
      <c r="I19" s="413">
        <v>1.0999999999999999E-2</v>
      </c>
      <c r="J19" s="383">
        <v>1.0500000000000001E-2</v>
      </c>
      <c r="K19" s="413">
        <v>1.04E-2</v>
      </c>
      <c r="L19" s="383">
        <v>0.01</v>
      </c>
      <c r="M19" s="413">
        <v>9.9000000000000008E-3</v>
      </c>
      <c r="N19" s="383">
        <v>9.1999999999999998E-3</v>
      </c>
      <c r="O19" s="413">
        <v>9.1000000000000004E-3</v>
      </c>
      <c r="P19" s="383">
        <v>8.5000000000000006E-3</v>
      </c>
      <c r="Q19" s="413">
        <v>8.6E-3</v>
      </c>
      <c r="R19" s="383">
        <v>8.6999999999999994E-3</v>
      </c>
      <c r="S19" s="413">
        <v>8.6E-3</v>
      </c>
      <c r="T19" s="383">
        <v>8.3000000000000001E-3</v>
      </c>
      <c r="U19" s="413">
        <v>8.3999999999999995E-3</v>
      </c>
      <c r="V19" s="383">
        <v>8.3999999999999995E-3</v>
      </c>
      <c r="W19" s="413">
        <v>8.5000000000000006E-3</v>
      </c>
      <c r="X19" s="383">
        <v>8.6E-3</v>
      </c>
      <c r="Y19" s="413"/>
      <c r="AA19" s="10"/>
      <c r="AC19" s="10"/>
      <c r="AE19" s="10"/>
      <c r="AG19" s="10"/>
      <c r="AI19" s="10"/>
    </row>
    <row r="20" spans="2:35" ht="18" customHeight="1" x14ac:dyDescent="0.15">
      <c r="B20" s="48"/>
      <c r="C20" s="253" t="s">
        <v>139</v>
      </c>
      <c r="D20" s="274">
        <v>4.4000000000000003E-3</v>
      </c>
      <c r="E20" s="414">
        <v>4.4000000000000003E-3</v>
      </c>
      <c r="F20" s="274">
        <v>4.4000000000000003E-3</v>
      </c>
      <c r="G20" s="414">
        <v>4.4000000000000003E-3</v>
      </c>
      <c r="H20" s="274">
        <v>4.4999999999999997E-3</v>
      </c>
      <c r="I20" s="414">
        <v>4.4000000000000003E-3</v>
      </c>
      <c r="J20" s="274">
        <v>4.4999999999999997E-3</v>
      </c>
      <c r="K20" s="414">
        <v>4.4999999999999997E-3</v>
      </c>
      <c r="L20" s="274">
        <v>4.5999999999999999E-3</v>
      </c>
      <c r="M20" s="414">
        <v>4.4000000000000003E-3</v>
      </c>
      <c r="N20" s="274">
        <v>4.1000000000000003E-3</v>
      </c>
      <c r="O20" s="414">
        <v>4.1000000000000003E-3</v>
      </c>
      <c r="P20" s="274">
        <v>3.8999999999999998E-3</v>
      </c>
      <c r="Q20" s="414">
        <v>3.8999999999999998E-3</v>
      </c>
      <c r="R20" s="274">
        <v>4.3000000000000009E-3</v>
      </c>
      <c r="S20" s="414">
        <v>4.3000000000000009E-3</v>
      </c>
      <c r="T20" s="274">
        <v>4.5000000000000005E-3</v>
      </c>
      <c r="U20" s="414">
        <v>4.5000000000000005E-3</v>
      </c>
      <c r="V20" s="274">
        <v>5.5000000000000005E-3</v>
      </c>
      <c r="W20" s="414">
        <v>5.1999999999999998E-3</v>
      </c>
      <c r="X20" s="274">
        <v>5.1000000000000004E-3</v>
      </c>
      <c r="Y20" s="414"/>
      <c r="AA20" s="10"/>
      <c r="AC20" s="10"/>
      <c r="AE20" s="10"/>
      <c r="AG20" s="10"/>
      <c r="AI20" s="10"/>
    </row>
    <row r="21" spans="2:35" ht="18" customHeight="1" x14ac:dyDescent="0.15">
      <c r="B21" s="47" t="s">
        <v>75</v>
      </c>
      <c r="C21" s="59"/>
      <c r="D21" s="265"/>
      <c r="E21" s="404"/>
      <c r="F21" s="265"/>
      <c r="G21" s="404"/>
      <c r="H21" s="265"/>
      <c r="I21" s="404"/>
      <c r="J21" s="265"/>
      <c r="K21" s="404"/>
      <c r="L21" s="265"/>
      <c r="M21" s="404"/>
      <c r="N21" s="265"/>
      <c r="O21" s="404"/>
      <c r="P21" s="265"/>
      <c r="Q21" s="404"/>
      <c r="R21" s="265"/>
      <c r="S21" s="404"/>
      <c r="T21" s="265"/>
      <c r="U21" s="404"/>
      <c r="V21" s="265"/>
      <c r="W21" s="404"/>
      <c r="X21" s="265"/>
      <c r="Y21" s="404"/>
      <c r="AA21" s="10"/>
      <c r="AC21" s="10"/>
      <c r="AE21" s="10"/>
      <c r="AG21" s="10"/>
      <c r="AI21" s="10"/>
    </row>
    <row r="22" spans="2:35" ht="18" customHeight="1" x14ac:dyDescent="0.15">
      <c r="B22" s="48"/>
      <c r="C22" s="53" t="s">
        <v>24</v>
      </c>
      <c r="D22" s="266">
        <v>74109</v>
      </c>
      <c r="E22" s="408">
        <v>77633</v>
      </c>
      <c r="F22" s="266">
        <v>79054</v>
      </c>
      <c r="G22" s="408">
        <v>82606</v>
      </c>
      <c r="H22" s="266">
        <v>85880</v>
      </c>
      <c r="I22" s="408">
        <v>89253</v>
      </c>
      <c r="J22" s="266">
        <v>90503</v>
      </c>
      <c r="K22" s="408">
        <v>95120</v>
      </c>
      <c r="L22" s="266">
        <v>96007</v>
      </c>
      <c r="M22" s="408">
        <v>98978</v>
      </c>
      <c r="N22" s="266">
        <v>105789</v>
      </c>
      <c r="O22" s="408">
        <v>108169</v>
      </c>
      <c r="P22" s="266">
        <v>112402</v>
      </c>
      <c r="Q22" s="408">
        <v>112822</v>
      </c>
      <c r="R22" s="266">
        <v>111431</v>
      </c>
      <c r="S22" s="408">
        <v>116413</v>
      </c>
      <c r="T22" s="266">
        <v>114604</v>
      </c>
      <c r="U22" s="408">
        <v>116353</v>
      </c>
      <c r="V22" s="266">
        <v>117788</v>
      </c>
      <c r="W22" s="408">
        <v>117937</v>
      </c>
      <c r="X22" s="266">
        <v>126405</v>
      </c>
      <c r="Y22" s="408"/>
      <c r="AA22" s="10"/>
      <c r="AC22" s="10"/>
      <c r="AE22" s="10"/>
      <c r="AG22" s="10"/>
      <c r="AI22" s="10"/>
    </row>
    <row r="23" spans="2:35" ht="18" customHeight="1" x14ac:dyDescent="0.15">
      <c r="B23" s="48"/>
      <c r="C23" s="54" t="s">
        <v>25</v>
      </c>
      <c r="D23" s="268">
        <v>19448</v>
      </c>
      <c r="E23" s="406">
        <v>22330</v>
      </c>
      <c r="F23" s="268">
        <v>22285</v>
      </c>
      <c r="G23" s="406">
        <v>24167</v>
      </c>
      <c r="H23" s="268">
        <v>22838</v>
      </c>
      <c r="I23" s="406">
        <v>24535</v>
      </c>
      <c r="J23" s="268">
        <v>24860</v>
      </c>
      <c r="K23" s="406">
        <v>23947</v>
      </c>
      <c r="L23" s="268">
        <v>23997</v>
      </c>
      <c r="M23" s="406">
        <v>21492</v>
      </c>
      <c r="N23" s="268">
        <v>23389</v>
      </c>
      <c r="O23" s="406">
        <v>23946</v>
      </c>
      <c r="P23" s="268">
        <v>23770</v>
      </c>
      <c r="Q23" s="406">
        <v>25313</v>
      </c>
      <c r="R23" s="268">
        <v>27088</v>
      </c>
      <c r="S23" s="406">
        <v>27683</v>
      </c>
      <c r="T23" s="268">
        <v>28399</v>
      </c>
      <c r="U23" s="406">
        <v>25526</v>
      </c>
      <c r="V23" s="268">
        <v>28645</v>
      </c>
      <c r="W23" s="406">
        <v>32210</v>
      </c>
      <c r="X23" s="268">
        <v>34430</v>
      </c>
      <c r="Y23" s="406"/>
      <c r="AA23" s="10"/>
      <c r="AC23" s="10"/>
      <c r="AE23" s="10"/>
      <c r="AG23" s="10"/>
      <c r="AI23" s="10"/>
    </row>
    <row r="24" spans="2:35" ht="18" customHeight="1" x14ac:dyDescent="0.15">
      <c r="B24" s="48"/>
      <c r="C24" s="54" t="s">
        <v>48</v>
      </c>
      <c r="D24" s="268">
        <v>88085</v>
      </c>
      <c r="E24" s="406">
        <v>91244</v>
      </c>
      <c r="F24" s="268">
        <v>91795</v>
      </c>
      <c r="G24" s="406">
        <v>94245</v>
      </c>
      <c r="H24" s="268">
        <v>95283</v>
      </c>
      <c r="I24" s="406">
        <v>99330</v>
      </c>
      <c r="J24" s="268">
        <v>100457</v>
      </c>
      <c r="K24" s="406">
        <v>104085</v>
      </c>
      <c r="L24" s="268">
        <v>104456</v>
      </c>
      <c r="M24" s="406">
        <v>106575</v>
      </c>
      <c r="N24" s="268">
        <v>108970</v>
      </c>
      <c r="O24" s="406">
        <v>111430</v>
      </c>
      <c r="P24" s="268">
        <v>119588</v>
      </c>
      <c r="Q24" s="406">
        <v>125992</v>
      </c>
      <c r="R24" s="268">
        <v>126728</v>
      </c>
      <c r="S24" s="406">
        <v>133484</v>
      </c>
      <c r="T24" s="268">
        <v>132812</v>
      </c>
      <c r="U24" s="406">
        <v>137144</v>
      </c>
      <c r="V24" s="268">
        <v>136697</v>
      </c>
      <c r="W24" s="406">
        <v>139614</v>
      </c>
      <c r="X24" s="268">
        <v>138842</v>
      </c>
      <c r="Y24" s="406"/>
      <c r="AA24" s="10"/>
      <c r="AC24" s="10"/>
      <c r="AE24" s="10"/>
      <c r="AG24" s="10"/>
      <c r="AI24" s="10"/>
    </row>
    <row r="25" spans="2:35" s="13" customFormat="1" ht="18" customHeight="1" x14ac:dyDescent="0.15">
      <c r="B25" s="347"/>
      <c r="C25" s="54" t="s">
        <v>78</v>
      </c>
      <c r="D25" s="268">
        <v>5287</v>
      </c>
      <c r="E25" s="406">
        <v>5567</v>
      </c>
      <c r="F25" s="268">
        <v>5722</v>
      </c>
      <c r="G25" s="406">
        <v>5993</v>
      </c>
      <c r="H25" s="268">
        <v>6125</v>
      </c>
      <c r="I25" s="406">
        <v>6267</v>
      </c>
      <c r="J25" s="268">
        <v>6485</v>
      </c>
      <c r="K25" s="406">
        <v>6645</v>
      </c>
      <c r="L25" s="268">
        <v>6793</v>
      </c>
      <c r="M25" s="406">
        <v>6700</v>
      </c>
      <c r="N25" s="268">
        <v>6833</v>
      </c>
      <c r="O25" s="406">
        <v>6246</v>
      </c>
      <c r="P25" s="268">
        <v>6574</v>
      </c>
      <c r="Q25" s="406">
        <v>6888</v>
      </c>
      <c r="R25" s="268">
        <v>6987</v>
      </c>
      <c r="S25" s="406">
        <v>6810</v>
      </c>
      <c r="T25" s="268">
        <v>6277</v>
      </c>
      <c r="U25" s="406">
        <v>6595</v>
      </c>
      <c r="V25" s="268">
        <v>6626</v>
      </c>
      <c r="W25" s="406">
        <v>7167</v>
      </c>
      <c r="X25" s="268">
        <v>7118</v>
      </c>
      <c r="Y25" s="406"/>
    </row>
    <row r="26" spans="2:35" s="13" customFormat="1" ht="18" customHeight="1" x14ac:dyDescent="0.15">
      <c r="B26" s="51"/>
      <c r="C26" s="346" t="s">
        <v>162</v>
      </c>
      <c r="D26" s="330">
        <v>107179</v>
      </c>
      <c r="E26" s="415">
        <v>115353</v>
      </c>
      <c r="F26" s="330">
        <v>117991</v>
      </c>
      <c r="G26" s="415">
        <v>123634</v>
      </c>
      <c r="H26" s="330">
        <v>134040</v>
      </c>
      <c r="I26" s="415">
        <v>140064</v>
      </c>
      <c r="J26" s="330">
        <v>146203</v>
      </c>
      <c r="K26" s="415">
        <v>160961</v>
      </c>
      <c r="L26" s="330">
        <v>163984</v>
      </c>
      <c r="M26" s="415">
        <v>167105</v>
      </c>
      <c r="N26" s="330">
        <v>174631</v>
      </c>
      <c r="O26" s="415">
        <v>180038</v>
      </c>
      <c r="P26" s="330">
        <v>194777</v>
      </c>
      <c r="Q26" s="415">
        <v>193683</v>
      </c>
      <c r="R26" s="330">
        <v>205441</v>
      </c>
      <c r="S26" s="415">
        <v>208263</v>
      </c>
      <c r="T26" s="330">
        <v>209186</v>
      </c>
      <c r="U26" s="415">
        <v>210981</v>
      </c>
      <c r="V26" s="330">
        <v>225453</v>
      </c>
      <c r="W26" s="415">
        <v>218369</v>
      </c>
      <c r="X26" s="330">
        <v>220316</v>
      </c>
      <c r="Y26" s="415"/>
    </row>
    <row r="27" spans="2:35" ht="23.25" customHeight="1" x14ac:dyDescent="0.15">
      <c r="B27" s="49" t="s">
        <v>30</v>
      </c>
      <c r="C27" s="59"/>
      <c r="D27" s="275"/>
      <c r="E27" s="407"/>
      <c r="F27" s="275"/>
      <c r="G27" s="407"/>
      <c r="H27" s="275"/>
      <c r="I27" s="407"/>
      <c r="J27" s="275"/>
      <c r="K27" s="407"/>
      <c r="L27" s="275"/>
      <c r="M27" s="407"/>
      <c r="N27" s="275"/>
      <c r="O27" s="407"/>
      <c r="P27" s="275"/>
      <c r="Q27" s="407"/>
      <c r="R27" s="275"/>
      <c r="S27" s="407"/>
      <c r="T27" s="275"/>
      <c r="U27" s="407"/>
      <c r="V27" s="275"/>
      <c r="W27" s="407"/>
      <c r="X27" s="275"/>
      <c r="Y27" s="407"/>
      <c r="AA27" s="10"/>
      <c r="AC27" s="10"/>
      <c r="AE27" s="10"/>
      <c r="AG27" s="10"/>
      <c r="AI27" s="10"/>
    </row>
    <row r="28" spans="2:35" ht="18" customHeight="1" x14ac:dyDescent="0.15">
      <c r="B28" s="48"/>
      <c r="C28" s="57" t="s">
        <v>49</v>
      </c>
      <c r="D28" s="379"/>
      <c r="E28" s="416"/>
      <c r="F28" s="379"/>
      <c r="G28" s="416"/>
      <c r="H28" s="379"/>
      <c r="I28" s="416"/>
      <c r="J28" s="379"/>
      <c r="K28" s="416"/>
      <c r="L28" s="379"/>
      <c r="M28" s="416"/>
      <c r="N28" s="379"/>
      <c r="O28" s="416"/>
      <c r="P28" s="379"/>
      <c r="Q28" s="416"/>
      <c r="R28" s="379"/>
      <c r="S28" s="416"/>
      <c r="T28" s="379"/>
      <c r="U28" s="416"/>
      <c r="V28" s="379"/>
      <c r="W28" s="416"/>
      <c r="X28" s="379"/>
      <c r="Y28" s="408"/>
      <c r="AA28" s="10"/>
      <c r="AC28" s="10"/>
      <c r="AE28" s="10"/>
      <c r="AG28" s="10"/>
      <c r="AI28" s="10"/>
    </row>
    <row r="29" spans="2:35" ht="18" customHeight="1" x14ac:dyDescent="0.15">
      <c r="B29" s="48"/>
      <c r="C29" s="58" t="s">
        <v>50</v>
      </c>
      <c r="D29" s="380"/>
      <c r="E29" s="417"/>
      <c r="F29" s="380"/>
      <c r="G29" s="417"/>
      <c r="H29" s="380"/>
      <c r="I29" s="417"/>
      <c r="J29" s="380"/>
      <c r="K29" s="417"/>
      <c r="L29" s="380"/>
      <c r="M29" s="417"/>
      <c r="N29" s="380"/>
      <c r="O29" s="417"/>
      <c r="P29" s="380"/>
      <c r="Q29" s="417"/>
      <c r="R29" s="380"/>
      <c r="S29" s="417"/>
      <c r="T29" s="380"/>
      <c r="U29" s="417"/>
      <c r="V29" s="380"/>
      <c r="W29" s="417"/>
      <c r="X29" s="380"/>
      <c r="Y29" s="406"/>
      <c r="AA29" s="10"/>
      <c r="AC29" s="10"/>
      <c r="AE29" s="10"/>
      <c r="AG29" s="10"/>
      <c r="AI29" s="10"/>
    </row>
    <row r="30" spans="2:35" ht="18" customHeight="1" x14ac:dyDescent="0.15">
      <c r="B30" s="48"/>
      <c r="C30" s="54" t="s">
        <v>200</v>
      </c>
      <c r="D30" s="268">
        <v>4939</v>
      </c>
      <c r="E30" s="406">
        <v>4852</v>
      </c>
      <c r="F30" s="268">
        <v>4659</v>
      </c>
      <c r="G30" s="406">
        <v>4408</v>
      </c>
      <c r="H30" s="268">
        <v>4449</v>
      </c>
      <c r="I30" s="406">
        <v>4500</v>
      </c>
      <c r="J30" s="268">
        <v>4560</v>
      </c>
      <c r="K30" s="406">
        <v>4597</v>
      </c>
      <c r="L30" s="268">
        <v>4758</v>
      </c>
      <c r="M30" s="406">
        <v>4903</v>
      </c>
      <c r="N30" s="268">
        <v>5055</v>
      </c>
      <c r="O30" s="406">
        <v>4917</v>
      </c>
      <c r="P30" s="268">
        <v>5057</v>
      </c>
      <c r="Q30" s="406">
        <v>5124</v>
      </c>
      <c r="R30" s="268">
        <v>5260</v>
      </c>
      <c r="S30" s="406">
        <v>5186</v>
      </c>
      <c r="T30" s="268">
        <v>5287</v>
      </c>
      <c r="U30" s="406">
        <v>5156</v>
      </c>
      <c r="V30" s="268">
        <v>5352</v>
      </c>
      <c r="W30" s="406">
        <v>5160</v>
      </c>
      <c r="X30" s="268">
        <v>5560</v>
      </c>
      <c r="Y30" s="406"/>
      <c r="AA30" s="10"/>
      <c r="AC30" s="10"/>
      <c r="AE30" s="10"/>
      <c r="AG30" s="10"/>
      <c r="AI30" s="10"/>
    </row>
    <row r="31" spans="2:35" ht="18" customHeight="1" x14ac:dyDescent="0.15">
      <c r="B31" s="48"/>
      <c r="C31" s="54" t="s">
        <v>2</v>
      </c>
      <c r="D31" s="268">
        <v>48864</v>
      </c>
      <c r="E31" s="406">
        <v>50884</v>
      </c>
      <c r="F31" s="268">
        <v>51902</v>
      </c>
      <c r="G31" s="406">
        <v>52548</v>
      </c>
      <c r="H31" s="268">
        <v>52284</v>
      </c>
      <c r="I31" s="406">
        <v>53349</v>
      </c>
      <c r="J31" s="268">
        <v>52768</v>
      </c>
      <c r="K31" s="406">
        <v>53805</v>
      </c>
      <c r="L31" s="268">
        <v>54764</v>
      </c>
      <c r="M31" s="406">
        <v>53398</v>
      </c>
      <c r="N31" s="268">
        <v>54297</v>
      </c>
      <c r="O31" s="406">
        <v>52482</v>
      </c>
      <c r="P31" s="268">
        <v>52568</v>
      </c>
      <c r="Q31" s="406">
        <v>55504</v>
      </c>
      <c r="R31" s="268">
        <v>55790</v>
      </c>
      <c r="S31" s="406">
        <v>56764</v>
      </c>
      <c r="T31" s="268">
        <v>59193</v>
      </c>
      <c r="U31" s="406">
        <v>51194</v>
      </c>
      <c r="V31" s="268">
        <v>51324</v>
      </c>
      <c r="W31" s="406">
        <v>51665</v>
      </c>
      <c r="X31" s="268">
        <v>51226</v>
      </c>
      <c r="Y31" s="406"/>
      <c r="AA31" s="10"/>
      <c r="AC31" s="10"/>
      <c r="AE31" s="10"/>
      <c r="AG31" s="10"/>
      <c r="AI31" s="10"/>
    </row>
    <row r="32" spans="2:35" ht="18" customHeight="1" x14ac:dyDescent="0.15">
      <c r="B32" s="48"/>
      <c r="C32" s="54" t="s">
        <v>3</v>
      </c>
      <c r="D32" s="272">
        <v>0.10100000000000001</v>
      </c>
      <c r="E32" s="411">
        <v>9.5299999999999996E-2</v>
      </c>
      <c r="F32" s="272">
        <v>8.9700000000000002E-2</v>
      </c>
      <c r="G32" s="411">
        <v>8.3900000000000002E-2</v>
      </c>
      <c r="H32" s="272">
        <v>8.5099999999999995E-2</v>
      </c>
      <c r="I32" s="411">
        <v>8.43E-2</v>
      </c>
      <c r="J32" s="272">
        <v>8.6400000000000005E-2</v>
      </c>
      <c r="K32" s="411">
        <v>8.5400000000000004E-2</v>
      </c>
      <c r="L32" s="272">
        <v>8.6800000000000002E-2</v>
      </c>
      <c r="M32" s="411">
        <v>9.1800000000000007E-2</v>
      </c>
      <c r="N32" s="272">
        <v>9.3100000000000002E-2</v>
      </c>
      <c r="O32" s="411">
        <v>9.3700000000000006E-2</v>
      </c>
      <c r="P32" s="272">
        <v>9.6199999999999994E-2</v>
      </c>
      <c r="Q32" s="411">
        <v>9.2299999999999993E-2</v>
      </c>
      <c r="R32" s="272">
        <v>9.4200000000000006E-2</v>
      </c>
      <c r="S32" s="411">
        <v>9.1300000000000006E-2</v>
      </c>
      <c r="T32" s="272">
        <v>8.9300000000000004E-2</v>
      </c>
      <c r="U32" s="411">
        <v>0.1007</v>
      </c>
      <c r="V32" s="272">
        <v>0.1042</v>
      </c>
      <c r="W32" s="411">
        <v>9.98E-2</v>
      </c>
      <c r="X32" s="272">
        <v>0.1085</v>
      </c>
      <c r="Y32" s="411"/>
      <c r="AA32" s="10"/>
      <c r="AC32" s="10"/>
      <c r="AE32" s="10"/>
      <c r="AG32" s="10"/>
      <c r="AI32" s="10"/>
    </row>
    <row r="33" spans="2:35" ht="18" customHeight="1" x14ac:dyDescent="0.15">
      <c r="B33" s="51"/>
      <c r="C33" s="50" t="s">
        <v>51</v>
      </c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197"/>
      <c r="AA33" s="10"/>
      <c r="AC33" s="10"/>
      <c r="AE33" s="10"/>
      <c r="AG33" s="10"/>
      <c r="AI33" s="10"/>
    </row>
    <row r="34" spans="2:35" ht="16.5" customHeight="1" x14ac:dyDescent="0.15">
      <c r="B34" s="3" t="s">
        <v>201</v>
      </c>
    </row>
    <row r="35" spans="2:35" ht="16.5" customHeight="1" x14ac:dyDescent="0.15">
      <c r="B35" s="3" t="s">
        <v>140</v>
      </c>
    </row>
  </sheetData>
  <customSheetViews>
    <customSheetView guid="{62477018-CF9E-49E6-8A77-4DE926E08AA1}" scale="80" showGridLines="0" fitToPage="1" hiddenColumns="1" showRuler="0">
      <selection activeCell="U9" sqref="U9"/>
      <pageMargins left="0.22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94463351-BF9C-4BAE-A4FD-2E00D9E3937F}" scale="80" showGridLines="0" fitToPage="1" showRuler="0">
      <selection activeCell="E4" sqref="E4"/>
      <pageMargins left="0.22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13">
    <mergeCell ref="B2:Y2"/>
    <mergeCell ref="X4:Y4"/>
    <mergeCell ref="X5:Y5"/>
    <mergeCell ref="T5:U5"/>
    <mergeCell ref="F5:G5"/>
    <mergeCell ref="H5:I5"/>
    <mergeCell ref="J5:K5"/>
    <mergeCell ref="D5:E5"/>
    <mergeCell ref="R5:S5"/>
    <mergeCell ref="P5:Q5"/>
    <mergeCell ref="N5:O5"/>
    <mergeCell ref="L5:M5"/>
    <mergeCell ref="V5:W5"/>
  </mergeCells>
  <phoneticPr fontId="2"/>
  <pageMargins left="0.22" right="0.18" top="1" bottom="1" header="0.51200000000000001" footer="0.51200000000000001"/>
  <pageSetup paperSize="9" scale="68" orientation="landscape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B1:AM31"/>
  <sheetViews>
    <sheetView showGridLines="0" zoomScale="70" zoomScaleNormal="70" zoomScaleSheetLayoutView="100" workbookViewId="0">
      <pane xSplit="3" ySplit="6" topLeftCell="E7" activePane="bottomRight" state="frozen"/>
      <selection activeCell="Z31" sqref="Z31"/>
      <selection pane="topRight" activeCell="Z31" sqref="Z31"/>
      <selection pane="bottomLeft" activeCell="Z31" sqref="Z31"/>
      <selection pane="bottomRight" activeCell="Z2" sqref="Z2"/>
    </sheetView>
  </sheetViews>
  <sheetFormatPr defaultColWidth="9" defaultRowHeight="16.5" customHeight="1" x14ac:dyDescent="0.15"/>
  <cols>
    <col min="1" max="1" width="2.625" style="10" customWidth="1"/>
    <col min="2" max="2" width="5" style="10" customWidth="1"/>
    <col min="3" max="3" width="24.125" style="10" customWidth="1"/>
    <col min="4" max="27" width="9.875" style="10" customWidth="1"/>
    <col min="28" max="28" width="10.125" style="10" customWidth="1"/>
    <col min="29" max="29" width="9.625" style="10" customWidth="1"/>
    <col min="30" max="30" width="10.125" style="10" customWidth="1"/>
    <col min="31" max="31" width="9.625" style="10" customWidth="1"/>
    <col min="32" max="32" width="10.125" style="10" customWidth="1"/>
    <col min="33" max="33" width="9.625" style="10" customWidth="1"/>
    <col min="34" max="34" width="10.125" style="10" customWidth="1"/>
    <col min="35" max="35" width="9.625" style="10" customWidth="1"/>
    <col min="36" max="36" width="10.125" style="10" customWidth="1"/>
    <col min="37" max="70" width="9.625" style="10" customWidth="1"/>
    <col min="71" max="16384" width="9" style="10"/>
  </cols>
  <sheetData>
    <row r="1" spans="2:39" ht="6.75" customHeight="1" x14ac:dyDescent="0.15">
      <c r="AC1" s="12"/>
      <c r="AE1" s="12"/>
      <c r="AG1" s="12"/>
      <c r="AI1" s="12"/>
      <c r="AK1" s="12"/>
    </row>
    <row r="2" spans="2:39" ht="33.75" customHeight="1" x14ac:dyDescent="0.15">
      <c r="B2" s="625" t="s">
        <v>180</v>
      </c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667"/>
      <c r="R2" s="667"/>
      <c r="S2" s="667"/>
      <c r="T2" s="667"/>
      <c r="U2" s="667"/>
      <c r="V2" s="667"/>
      <c r="W2" s="667"/>
      <c r="X2" s="667"/>
      <c r="Y2" s="667"/>
      <c r="Z2" s="594"/>
      <c r="AA2" s="594"/>
      <c r="AB2" s="594"/>
      <c r="AC2" s="594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2:39" ht="11.25" customHeight="1" x14ac:dyDescent="0.15">
      <c r="AC3" s="12"/>
      <c r="AE3" s="12"/>
      <c r="AG3" s="12"/>
      <c r="AI3" s="12"/>
      <c r="AK3" s="12"/>
    </row>
    <row r="4" spans="2:39" ht="16.5" customHeight="1" x14ac:dyDescent="0.15">
      <c r="B4" s="3" t="s">
        <v>70</v>
      </c>
      <c r="C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614" t="s">
        <v>358</v>
      </c>
      <c r="Y4" s="619"/>
      <c r="Z4" s="11"/>
      <c r="AC4" s="11"/>
      <c r="AE4" s="11"/>
      <c r="AG4" s="11"/>
      <c r="AI4" s="11"/>
      <c r="AK4" s="11"/>
      <c r="AM4" s="11"/>
    </row>
    <row r="5" spans="2:39" s="210" customFormat="1" ht="18" customHeight="1" x14ac:dyDescent="0.15">
      <c r="B5" s="206"/>
      <c r="C5" s="207"/>
      <c r="D5" s="616" t="s">
        <v>216</v>
      </c>
      <c r="E5" s="617"/>
      <c r="F5" s="616" t="s">
        <v>227</v>
      </c>
      <c r="G5" s="617"/>
      <c r="H5" s="616" t="s">
        <v>241</v>
      </c>
      <c r="I5" s="617"/>
      <c r="J5" s="616" t="s">
        <v>252</v>
      </c>
      <c r="K5" s="617"/>
      <c r="L5" s="616" t="s">
        <v>265</v>
      </c>
      <c r="M5" s="617"/>
      <c r="N5" s="616" t="s">
        <v>287</v>
      </c>
      <c r="O5" s="617"/>
      <c r="P5" s="616" t="s">
        <v>300</v>
      </c>
      <c r="Q5" s="617"/>
      <c r="R5" s="616" t="s">
        <v>314</v>
      </c>
      <c r="S5" s="617"/>
      <c r="T5" s="616" t="s">
        <v>324</v>
      </c>
      <c r="U5" s="617"/>
      <c r="V5" s="616" t="s">
        <v>334</v>
      </c>
      <c r="W5" s="617"/>
      <c r="X5" s="616" t="s">
        <v>359</v>
      </c>
      <c r="Y5" s="617"/>
    </row>
    <row r="6" spans="2:39" s="210" customFormat="1" ht="18" customHeight="1" x14ac:dyDescent="0.15">
      <c r="B6" s="278"/>
      <c r="C6" s="279"/>
      <c r="D6" s="362" t="s">
        <v>156</v>
      </c>
      <c r="E6" s="276" t="s">
        <v>155</v>
      </c>
      <c r="F6" s="362" t="s">
        <v>156</v>
      </c>
      <c r="G6" s="276" t="s">
        <v>155</v>
      </c>
      <c r="H6" s="362" t="s">
        <v>156</v>
      </c>
      <c r="I6" s="276" t="s">
        <v>155</v>
      </c>
      <c r="J6" s="362" t="s">
        <v>156</v>
      </c>
      <c r="K6" s="276" t="s">
        <v>155</v>
      </c>
      <c r="L6" s="362" t="s">
        <v>156</v>
      </c>
      <c r="M6" s="276" t="s">
        <v>155</v>
      </c>
      <c r="N6" s="362" t="s">
        <v>156</v>
      </c>
      <c r="O6" s="276" t="s">
        <v>155</v>
      </c>
      <c r="P6" s="362" t="s">
        <v>156</v>
      </c>
      <c r="Q6" s="276" t="s">
        <v>155</v>
      </c>
      <c r="R6" s="362" t="s">
        <v>156</v>
      </c>
      <c r="S6" s="276" t="s">
        <v>155</v>
      </c>
      <c r="T6" s="362" t="s">
        <v>156</v>
      </c>
      <c r="U6" s="276" t="s">
        <v>155</v>
      </c>
      <c r="V6" s="362" t="s">
        <v>156</v>
      </c>
      <c r="W6" s="276" t="s">
        <v>155</v>
      </c>
      <c r="X6" s="362" t="s">
        <v>156</v>
      </c>
      <c r="Y6" s="276" t="s">
        <v>155</v>
      </c>
    </row>
    <row r="7" spans="2:39" ht="21.75" customHeight="1" x14ac:dyDescent="0.15">
      <c r="B7" s="47" t="s">
        <v>181</v>
      </c>
      <c r="C7" s="52"/>
      <c r="D7" s="307">
        <v>1444</v>
      </c>
      <c r="E7" s="452">
        <v>2884</v>
      </c>
      <c r="F7" s="307">
        <v>1292</v>
      </c>
      <c r="G7" s="452">
        <v>2310</v>
      </c>
      <c r="H7" s="307">
        <v>949</v>
      </c>
      <c r="I7" s="452">
        <v>2062</v>
      </c>
      <c r="J7" s="307">
        <v>1215</v>
      </c>
      <c r="K7" s="452">
        <v>2522</v>
      </c>
      <c r="L7" s="307">
        <v>930</v>
      </c>
      <c r="M7" s="452">
        <v>1676</v>
      </c>
      <c r="N7" s="307">
        <v>749</v>
      </c>
      <c r="O7" s="452">
        <v>1628</v>
      </c>
      <c r="P7" s="307">
        <v>636</v>
      </c>
      <c r="Q7" s="452">
        <v>1642</v>
      </c>
      <c r="R7" s="307">
        <v>1122</v>
      </c>
      <c r="S7" s="452">
        <v>2189</v>
      </c>
      <c r="T7" s="307">
        <v>1110</v>
      </c>
      <c r="U7" s="452">
        <v>2218</v>
      </c>
      <c r="V7" s="307">
        <v>1404</v>
      </c>
      <c r="W7" s="452">
        <v>3033</v>
      </c>
      <c r="X7" s="307">
        <v>1873</v>
      </c>
      <c r="Y7" s="452"/>
    </row>
    <row r="8" spans="2:39" ht="21.75" customHeight="1" x14ac:dyDescent="0.15">
      <c r="B8" s="48"/>
      <c r="C8" s="53" t="s">
        <v>182</v>
      </c>
      <c r="D8" s="309">
        <v>584</v>
      </c>
      <c r="E8" s="453">
        <v>1402</v>
      </c>
      <c r="F8" s="309">
        <v>688</v>
      </c>
      <c r="G8" s="453">
        <v>1156</v>
      </c>
      <c r="H8" s="309">
        <v>565</v>
      </c>
      <c r="I8" s="453">
        <v>1328</v>
      </c>
      <c r="J8" s="309">
        <v>852</v>
      </c>
      <c r="K8" s="453">
        <v>1779</v>
      </c>
      <c r="L8" s="309">
        <v>545</v>
      </c>
      <c r="M8" s="453">
        <v>950</v>
      </c>
      <c r="N8" s="309">
        <v>327</v>
      </c>
      <c r="O8" s="453">
        <v>813</v>
      </c>
      <c r="P8" s="309">
        <v>442</v>
      </c>
      <c r="Q8" s="453">
        <v>1225</v>
      </c>
      <c r="R8" s="309">
        <v>953</v>
      </c>
      <c r="S8" s="453">
        <v>1817</v>
      </c>
      <c r="T8" s="309">
        <v>783</v>
      </c>
      <c r="U8" s="453">
        <v>1452</v>
      </c>
      <c r="V8" s="309">
        <v>906</v>
      </c>
      <c r="W8" s="453">
        <v>2099</v>
      </c>
      <c r="X8" s="309">
        <v>1355</v>
      </c>
      <c r="Y8" s="453"/>
    </row>
    <row r="9" spans="2:39" ht="21.75" customHeight="1" x14ac:dyDescent="0.15">
      <c r="B9" s="48"/>
      <c r="C9" s="251" t="s">
        <v>183</v>
      </c>
      <c r="D9" s="454">
        <v>376</v>
      </c>
      <c r="E9" s="455">
        <v>732</v>
      </c>
      <c r="F9" s="454">
        <v>368</v>
      </c>
      <c r="G9" s="455">
        <v>755</v>
      </c>
      <c r="H9" s="454">
        <v>342</v>
      </c>
      <c r="I9" s="455">
        <v>659</v>
      </c>
      <c r="J9" s="454">
        <v>333</v>
      </c>
      <c r="K9" s="455">
        <v>648</v>
      </c>
      <c r="L9" s="454">
        <v>340</v>
      </c>
      <c r="M9" s="455">
        <v>653</v>
      </c>
      <c r="N9" s="454">
        <v>397</v>
      </c>
      <c r="O9" s="455">
        <v>747</v>
      </c>
      <c r="P9" s="454">
        <v>168</v>
      </c>
      <c r="Q9" s="455">
        <v>353</v>
      </c>
      <c r="R9" s="454">
        <v>148</v>
      </c>
      <c r="S9" s="455">
        <v>331</v>
      </c>
      <c r="T9" s="454">
        <v>293</v>
      </c>
      <c r="U9" s="455">
        <v>696</v>
      </c>
      <c r="V9" s="454">
        <v>470</v>
      </c>
      <c r="W9" s="455">
        <v>857</v>
      </c>
      <c r="X9" s="454">
        <v>446</v>
      </c>
      <c r="Y9" s="455"/>
    </row>
    <row r="10" spans="2:39" ht="21.75" customHeight="1" x14ac:dyDescent="0.15">
      <c r="B10" s="48"/>
      <c r="C10" s="54" t="s">
        <v>184</v>
      </c>
      <c r="D10" s="308">
        <v>339</v>
      </c>
      <c r="E10" s="456">
        <v>532</v>
      </c>
      <c r="F10" s="308">
        <v>191</v>
      </c>
      <c r="G10" s="456">
        <v>323</v>
      </c>
      <c r="H10" s="308">
        <v>35</v>
      </c>
      <c r="I10" s="456">
        <v>60</v>
      </c>
      <c r="J10" s="308">
        <v>21</v>
      </c>
      <c r="K10" s="456">
        <v>79</v>
      </c>
      <c r="L10" s="308">
        <v>31</v>
      </c>
      <c r="M10" s="456">
        <v>47</v>
      </c>
      <c r="N10" s="308">
        <v>12</v>
      </c>
      <c r="O10" s="456">
        <v>45</v>
      </c>
      <c r="P10" s="308">
        <v>17</v>
      </c>
      <c r="Q10" s="456">
        <v>40</v>
      </c>
      <c r="R10" s="308">
        <v>5</v>
      </c>
      <c r="S10" s="456">
        <v>14</v>
      </c>
      <c r="T10" s="308">
        <v>15</v>
      </c>
      <c r="U10" s="456">
        <v>29</v>
      </c>
      <c r="V10" s="308">
        <v>2</v>
      </c>
      <c r="W10" s="456">
        <v>7</v>
      </c>
      <c r="X10" s="308">
        <v>13</v>
      </c>
      <c r="Y10" s="456"/>
    </row>
    <row r="11" spans="2:39" ht="21.75" customHeight="1" x14ac:dyDescent="0.15">
      <c r="B11" s="51"/>
      <c r="C11" s="55" t="s">
        <v>185</v>
      </c>
      <c r="D11" s="310">
        <v>143</v>
      </c>
      <c r="E11" s="457">
        <v>216</v>
      </c>
      <c r="F11" s="310">
        <v>44</v>
      </c>
      <c r="G11" s="457">
        <v>74</v>
      </c>
      <c r="H11" s="310">
        <v>6</v>
      </c>
      <c r="I11" s="457">
        <v>13</v>
      </c>
      <c r="J11" s="310">
        <v>7</v>
      </c>
      <c r="K11" s="457">
        <v>15</v>
      </c>
      <c r="L11" s="310">
        <v>13</v>
      </c>
      <c r="M11" s="457">
        <v>24</v>
      </c>
      <c r="N11" s="310">
        <v>12</v>
      </c>
      <c r="O11" s="457">
        <v>21</v>
      </c>
      <c r="P11" s="310">
        <v>7</v>
      </c>
      <c r="Q11" s="457">
        <v>22</v>
      </c>
      <c r="R11" s="310">
        <v>14</v>
      </c>
      <c r="S11" s="457">
        <v>25</v>
      </c>
      <c r="T11" s="310">
        <v>18</v>
      </c>
      <c r="U11" s="457">
        <v>39</v>
      </c>
      <c r="V11" s="310">
        <v>24</v>
      </c>
      <c r="W11" s="457">
        <v>68</v>
      </c>
      <c r="X11" s="310">
        <v>57</v>
      </c>
      <c r="Y11" s="457"/>
    </row>
    <row r="12" spans="2:39" ht="21.75" customHeight="1" x14ac:dyDescent="0.15">
      <c r="B12" s="49" t="s">
        <v>186</v>
      </c>
      <c r="C12" s="56"/>
      <c r="D12" s="46">
        <v>10808</v>
      </c>
      <c r="E12" s="458">
        <v>10525</v>
      </c>
      <c r="F12" s="46">
        <v>10008</v>
      </c>
      <c r="G12" s="458">
        <v>9865</v>
      </c>
      <c r="H12" s="46">
        <v>9740</v>
      </c>
      <c r="I12" s="458">
        <v>9969</v>
      </c>
      <c r="J12" s="46">
        <v>10588</v>
      </c>
      <c r="K12" s="458">
        <v>10531</v>
      </c>
      <c r="L12" s="46">
        <v>10694</v>
      </c>
      <c r="M12" s="458">
        <v>10570</v>
      </c>
      <c r="N12" s="46">
        <v>10359</v>
      </c>
      <c r="O12" s="458">
        <v>9890</v>
      </c>
      <c r="P12" s="46">
        <v>10220</v>
      </c>
      <c r="Q12" s="458">
        <v>10491</v>
      </c>
      <c r="R12" s="46">
        <v>10998</v>
      </c>
      <c r="S12" s="458">
        <v>11442</v>
      </c>
      <c r="T12" s="46">
        <v>11435</v>
      </c>
      <c r="U12" s="458">
        <v>11867</v>
      </c>
      <c r="V12" s="46">
        <v>12651</v>
      </c>
      <c r="W12" s="458">
        <v>13837</v>
      </c>
      <c r="X12" s="46">
        <v>14418</v>
      </c>
      <c r="Y12" s="458"/>
    </row>
    <row r="13" spans="2:39" ht="21.75" customHeight="1" x14ac:dyDescent="0.15">
      <c r="B13" s="48"/>
      <c r="C13" s="363" t="s">
        <v>182</v>
      </c>
      <c r="D13" s="334">
        <v>2684</v>
      </c>
      <c r="E13" s="422">
        <v>2903</v>
      </c>
      <c r="F13" s="334">
        <v>2756</v>
      </c>
      <c r="G13" s="422">
        <v>2818</v>
      </c>
      <c r="H13" s="334">
        <v>2882</v>
      </c>
      <c r="I13" s="422">
        <v>2979</v>
      </c>
      <c r="J13" s="334">
        <v>3212</v>
      </c>
      <c r="K13" s="422">
        <v>3151</v>
      </c>
      <c r="L13" s="334">
        <v>3198</v>
      </c>
      <c r="M13" s="422">
        <v>3058</v>
      </c>
      <c r="N13" s="334">
        <v>2916</v>
      </c>
      <c r="O13" s="422">
        <v>2515</v>
      </c>
      <c r="P13" s="334">
        <v>2808</v>
      </c>
      <c r="Q13" s="422">
        <v>3115</v>
      </c>
      <c r="R13" s="334">
        <v>3668</v>
      </c>
      <c r="S13" s="422">
        <v>4044</v>
      </c>
      <c r="T13" s="334">
        <v>4105</v>
      </c>
      <c r="U13" s="422">
        <v>4570</v>
      </c>
      <c r="V13" s="334">
        <v>5055</v>
      </c>
      <c r="W13" s="422">
        <v>6105</v>
      </c>
      <c r="X13" s="334">
        <v>6637</v>
      </c>
      <c r="Y13" s="422"/>
    </row>
    <row r="14" spans="2:39" ht="21.75" customHeight="1" x14ac:dyDescent="0.15">
      <c r="B14" s="48"/>
      <c r="C14" s="364" t="s">
        <v>187</v>
      </c>
      <c r="D14" s="308">
        <v>5351</v>
      </c>
      <c r="E14" s="423">
        <v>5369</v>
      </c>
      <c r="F14" s="308">
        <v>5369</v>
      </c>
      <c r="G14" s="423">
        <v>5460</v>
      </c>
      <c r="H14" s="308">
        <v>5556</v>
      </c>
      <c r="I14" s="423">
        <v>5908</v>
      </c>
      <c r="J14" s="308">
        <v>6396</v>
      </c>
      <c r="K14" s="423">
        <v>6443</v>
      </c>
      <c r="L14" s="308">
        <v>6642</v>
      </c>
      <c r="M14" s="423">
        <v>6752</v>
      </c>
      <c r="N14" s="308">
        <v>6762</v>
      </c>
      <c r="O14" s="423">
        <v>6735</v>
      </c>
      <c r="P14" s="308">
        <v>6781</v>
      </c>
      <c r="Q14" s="423">
        <v>6757</v>
      </c>
      <c r="R14" s="308">
        <v>6752</v>
      </c>
      <c r="S14" s="423">
        <v>6894</v>
      </c>
      <c r="T14" s="308">
        <v>6888</v>
      </c>
      <c r="U14" s="423">
        <v>6880</v>
      </c>
      <c r="V14" s="308">
        <v>7207</v>
      </c>
      <c r="W14" s="423">
        <v>7371</v>
      </c>
      <c r="X14" s="308">
        <v>7410</v>
      </c>
      <c r="Y14" s="423"/>
    </row>
    <row r="15" spans="2:39" ht="21.75" customHeight="1" x14ac:dyDescent="0.15">
      <c r="B15" s="48"/>
      <c r="C15" s="364" t="s">
        <v>184</v>
      </c>
      <c r="D15" s="335">
        <v>470</v>
      </c>
      <c r="E15" s="459">
        <v>365</v>
      </c>
      <c r="F15" s="335">
        <v>329</v>
      </c>
      <c r="G15" s="459">
        <v>300</v>
      </c>
      <c r="H15" s="335">
        <v>254</v>
      </c>
      <c r="I15" s="459">
        <v>246</v>
      </c>
      <c r="J15" s="335">
        <v>246</v>
      </c>
      <c r="K15" s="459">
        <v>266</v>
      </c>
      <c r="L15" s="335">
        <v>257</v>
      </c>
      <c r="M15" s="459">
        <v>237</v>
      </c>
      <c r="N15" s="335">
        <v>232</v>
      </c>
      <c r="O15" s="459">
        <v>240</v>
      </c>
      <c r="P15" s="335">
        <v>255</v>
      </c>
      <c r="Q15" s="459">
        <v>274</v>
      </c>
      <c r="R15" s="335">
        <v>250</v>
      </c>
      <c r="S15" s="459">
        <v>219</v>
      </c>
      <c r="T15" s="335">
        <v>176</v>
      </c>
      <c r="U15" s="459">
        <v>158</v>
      </c>
      <c r="V15" s="335">
        <v>145</v>
      </c>
      <c r="W15" s="459">
        <v>132</v>
      </c>
      <c r="X15" s="335">
        <v>128</v>
      </c>
      <c r="Y15" s="459"/>
    </row>
    <row r="16" spans="2:39" ht="21.75" customHeight="1" x14ac:dyDescent="0.15">
      <c r="B16" s="51"/>
      <c r="C16" s="253" t="s">
        <v>185</v>
      </c>
      <c r="D16" s="446">
        <v>2301</v>
      </c>
      <c r="E16" s="424">
        <v>1886</v>
      </c>
      <c r="F16" s="446">
        <v>1552</v>
      </c>
      <c r="G16" s="424">
        <v>1286</v>
      </c>
      <c r="H16" s="446">
        <v>1048</v>
      </c>
      <c r="I16" s="424">
        <v>834</v>
      </c>
      <c r="J16" s="446">
        <v>733</v>
      </c>
      <c r="K16" s="424">
        <v>670</v>
      </c>
      <c r="L16" s="446">
        <v>595</v>
      </c>
      <c r="M16" s="424">
        <v>522</v>
      </c>
      <c r="N16" s="446">
        <v>448</v>
      </c>
      <c r="O16" s="424">
        <v>399</v>
      </c>
      <c r="P16" s="446">
        <v>375</v>
      </c>
      <c r="Q16" s="424">
        <v>345</v>
      </c>
      <c r="R16" s="446">
        <v>327</v>
      </c>
      <c r="S16" s="424">
        <v>284</v>
      </c>
      <c r="T16" s="446">
        <v>265</v>
      </c>
      <c r="U16" s="424">
        <v>257</v>
      </c>
      <c r="V16" s="446">
        <v>242</v>
      </c>
      <c r="W16" s="424">
        <v>228</v>
      </c>
      <c r="X16" s="446">
        <v>241</v>
      </c>
      <c r="Y16" s="424"/>
    </row>
    <row r="17" spans="2:26" ht="16.5" customHeight="1" x14ac:dyDescent="0.15">
      <c r="B17" s="589" t="s">
        <v>188</v>
      </c>
    </row>
    <row r="18" spans="2:26" ht="16.5" customHeight="1" x14ac:dyDescent="0.15">
      <c r="B18" s="589" t="s">
        <v>189</v>
      </c>
    </row>
    <row r="31" spans="2:26" ht="16.5" customHeight="1" x14ac:dyDescent="0.15">
      <c r="Z31" s="13"/>
    </row>
  </sheetData>
  <customSheetViews>
    <customSheetView guid="{62477018-CF9E-49E6-8A77-4DE926E08AA1}" scale="85" showGridLines="0" fitToPage="1" hiddenColumns="1" showRuler="0" topLeftCell="L1">
      <selection activeCell="J15" sqref="J15"/>
      <pageMargins left="0.38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94463351-BF9C-4BAE-A4FD-2E00D9E3937F}" scale="85" showGridLines="0" fitToPage="1" showRuler="0">
      <selection activeCell="I8" sqref="I8"/>
      <pageMargins left="0.38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13">
    <mergeCell ref="X4:Y4"/>
    <mergeCell ref="B2:Y2"/>
    <mergeCell ref="X5:Y5"/>
    <mergeCell ref="T5:U5"/>
    <mergeCell ref="R5:S5"/>
    <mergeCell ref="P5:Q5"/>
    <mergeCell ref="N5:O5"/>
    <mergeCell ref="L5:M5"/>
    <mergeCell ref="F5:G5"/>
    <mergeCell ref="J5:K5"/>
    <mergeCell ref="H5:I5"/>
    <mergeCell ref="D5:E5"/>
    <mergeCell ref="V5:W5"/>
  </mergeCells>
  <phoneticPr fontId="2"/>
  <pageMargins left="0.38" right="0.18" top="1" bottom="1" header="0.51200000000000001" footer="0.51200000000000001"/>
  <pageSetup paperSize="9" scale="43" orientation="landscape" r:id="rId3"/>
  <headerFooter alignWithMargins="0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B31"/>
  <sheetViews>
    <sheetView showGridLines="0" zoomScale="70" zoomScaleNormal="70" zoomScaleSheetLayoutView="100" workbookViewId="0">
      <pane xSplit="4" ySplit="6" topLeftCell="H7" activePane="bottomRight" state="frozen"/>
      <selection activeCell="Z31" sqref="Z31"/>
      <selection pane="topRight" activeCell="Z31" sqref="Z31"/>
      <selection pane="bottomLeft" activeCell="Z31" sqref="Z31"/>
      <selection pane="bottomRight" activeCell="AA2" sqref="AA2"/>
    </sheetView>
  </sheetViews>
  <sheetFormatPr defaultColWidth="9" defaultRowHeight="15" x14ac:dyDescent="0.15"/>
  <cols>
    <col min="1" max="1" width="2.25" style="25" customWidth="1"/>
    <col min="2" max="2" width="3.75" style="25" customWidth="1"/>
    <col min="3" max="3" width="3.625" style="25" customWidth="1"/>
    <col min="4" max="4" width="21.25" style="25" customWidth="1"/>
    <col min="5" max="14" width="11.875" style="25" customWidth="1"/>
    <col min="15" max="15" width="10.625" style="25" customWidth="1"/>
    <col min="16" max="16" width="10.75" style="25" customWidth="1"/>
    <col min="17" max="17" width="10.625" style="25" customWidth="1"/>
    <col min="18" max="18" width="10.75" style="25" customWidth="1"/>
    <col min="19" max="19" width="10.625" style="25" customWidth="1"/>
    <col min="20" max="20" width="10.75" style="25" customWidth="1"/>
    <col min="21" max="21" width="10.625" style="25" customWidth="1"/>
    <col min="22" max="24" width="10.75" style="25" customWidth="1"/>
    <col min="25" max="25" width="10.625" style="25" customWidth="1"/>
    <col min="26" max="26" width="10.75" style="25" customWidth="1"/>
    <col min="27" max="16384" width="9" style="25"/>
  </cols>
  <sheetData>
    <row r="1" spans="2:28" s="10" customFormat="1" ht="6.75" customHeight="1" x14ac:dyDescent="0.15"/>
    <row r="2" spans="2:28" s="10" customFormat="1" ht="33.75" customHeight="1" x14ac:dyDescent="0.15">
      <c r="B2" s="625" t="s">
        <v>63</v>
      </c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496"/>
      <c r="R2" s="496"/>
      <c r="S2" s="580"/>
      <c r="T2" s="580"/>
      <c r="U2" s="582"/>
      <c r="V2" s="582"/>
      <c r="W2" s="595"/>
      <c r="X2" s="595"/>
      <c r="Y2" s="583"/>
      <c r="Z2" s="583"/>
      <c r="AA2" s="591"/>
      <c r="AB2" s="591"/>
    </row>
    <row r="3" spans="2:28" s="10" customFormat="1" ht="11.25" customHeight="1" x14ac:dyDescent="0.15"/>
    <row r="4" spans="2:28" ht="18.75" customHeight="1" x14ac:dyDescent="0.15">
      <c r="B4" s="8" t="s">
        <v>70</v>
      </c>
      <c r="E4" s="9"/>
      <c r="F4" s="9"/>
      <c r="G4" s="9"/>
      <c r="H4" s="9"/>
      <c r="I4" s="9"/>
      <c r="J4" s="9"/>
      <c r="K4" s="9"/>
      <c r="L4" s="9"/>
      <c r="M4" s="9"/>
      <c r="P4" s="9"/>
      <c r="R4" s="9"/>
      <c r="T4" s="9"/>
      <c r="V4" s="9"/>
      <c r="W4" s="9"/>
      <c r="X4" s="9"/>
      <c r="Y4" s="668" t="s">
        <v>71</v>
      </c>
      <c r="Z4" s="619"/>
      <c r="AB4" s="9"/>
    </row>
    <row r="5" spans="2:28" s="249" customFormat="1" ht="21" customHeight="1" x14ac:dyDescent="0.15">
      <c r="B5" s="317"/>
      <c r="C5" s="248"/>
      <c r="D5" s="248"/>
      <c r="E5" s="669" t="s">
        <v>216</v>
      </c>
      <c r="F5" s="670"/>
      <c r="G5" s="669" t="s">
        <v>227</v>
      </c>
      <c r="H5" s="670"/>
      <c r="I5" s="669" t="s">
        <v>241</v>
      </c>
      <c r="J5" s="670"/>
      <c r="K5" s="669" t="s">
        <v>252</v>
      </c>
      <c r="L5" s="670"/>
      <c r="M5" s="669" t="s">
        <v>265</v>
      </c>
      <c r="N5" s="670"/>
      <c r="O5" s="669" t="s">
        <v>287</v>
      </c>
      <c r="P5" s="670"/>
      <c r="Q5" s="669" t="s">
        <v>300</v>
      </c>
      <c r="R5" s="670"/>
      <c r="S5" s="669" t="s">
        <v>314</v>
      </c>
      <c r="T5" s="670"/>
      <c r="U5" s="669" t="s">
        <v>324</v>
      </c>
      <c r="V5" s="670"/>
      <c r="W5" s="669" t="s">
        <v>334</v>
      </c>
      <c r="X5" s="670"/>
      <c r="Y5" s="669" t="s">
        <v>359</v>
      </c>
      <c r="Z5" s="670"/>
    </row>
    <row r="6" spans="2:28" s="249" customFormat="1" ht="21" customHeight="1" x14ac:dyDescent="0.15">
      <c r="B6" s="319"/>
      <c r="C6" s="320"/>
      <c r="D6" s="321"/>
      <c r="E6" s="323" t="s">
        <v>156</v>
      </c>
      <c r="F6" s="322" t="s">
        <v>155</v>
      </c>
      <c r="G6" s="323" t="s">
        <v>156</v>
      </c>
      <c r="H6" s="322" t="s">
        <v>155</v>
      </c>
      <c r="I6" s="323" t="s">
        <v>156</v>
      </c>
      <c r="J6" s="322" t="s">
        <v>155</v>
      </c>
      <c r="K6" s="323" t="s">
        <v>156</v>
      </c>
      <c r="L6" s="322" t="s">
        <v>155</v>
      </c>
      <c r="M6" s="323" t="s">
        <v>156</v>
      </c>
      <c r="N6" s="322" t="s">
        <v>155</v>
      </c>
      <c r="O6" s="323" t="s">
        <v>156</v>
      </c>
      <c r="P6" s="322" t="s">
        <v>155</v>
      </c>
      <c r="Q6" s="323" t="s">
        <v>156</v>
      </c>
      <c r="R6" s="322" t="s">
        <v>155</v>
      </c>
      <c r="S6" s="323" t="s">
        <v>156</v>
      </c>
      <c r="T6" s="322" t="s">
        <v>155</v>
      </c>
      <c r="U6" s="323" t="s">
        <v>156</v>
      </c>
      <c r="V6" s="322" t="s">
        <v>155</v>
      </c>
      <c r="W6" s="323" t="s">
        <v>156</v>
      </c>
      <c r="X6" s="322" t="s">
        <v>155</v>
      </c>
      <c r="Y6" s="323" t="s">
        <v>156</v>
      </c>
      <c r="Z6" s="322" t="s">
        <v>155</v>
      </c>
    </row>
    <row r="7" spans="2:28" ht="21" customHeight="1" x14ac:dyDescent="0.15">
      <c r="B7" s="127" t="s">
        <v>63</v>
      </c>
      <c r="C7" s="128"/>
      <c r="D7" s="432" t="s">
        <v>233</v>
      </c>
      <c r="E7" s="318">
        <v>33408</v>
      </c>
      <c r="F7" s="425">
        <v>65764</v>
      </c>
      <c r="G7" s="318">
        <v>32992</v>
      </c>
      <c r="H7" s="425">
        <v>66054</v>
      </c>
      <c r="I7" s="318">
        <v>33671</v>
      </c>
      <c r="J7" s="425">
        <v>67656</v>
      </c>
      <c r="K7" s="318">
        <v>34088</v>
      </c>
      <c r="L7" s="425">
        <v>67600</v>
      </c>
      <c r="M7" s="318">
        <v>33470</v>
      </c>
      <c r="N7" s="425">
        <v>66810</v>
      </c>
      <c r="O7" s="318">
        <v>33810</v>
      </c>
      <c r="P7" s="425">
        <v>67748</v>
      </c>
      <c r="Q7" s="318">
        <v>34131</v>
      </c>
      <c r="R7" s="425">
        <v>68381</v>
      </c>
      <c r="S7" s="318">
        <v>33209</v>
      </c>
      <c r="T7" s="425">
        <v>66967</v>
      </c>
      <c r="U7" s="318">
        <v>32855</v>
      </c>
      <c r="V7" s="425">
        <v>64883</v>
      </c>
      <c r="W7" s="318">
        <v>33074</v>
      </c>
      <c r="X7" s="425">
        <v>66887</v>
      </c>
      <c r="Y7" s="318">
        <v>34526</v>
      </c>
      <c r="Z7" s="425"/>
    </row>
    <row r="8" spans="2:28" ht="21" customHeight="1" x14ac:dyDescent="0.15">
      <c r="B8" s="131"/>
      <c r="C8" s="132" t="s">
        <v>64</v>
      </c>
      <c r="D8" s="250"/>
      <c r="E8" s="318">
        <v>15928</v>
      </c>
      <c r="F8" s="425">
        <v>32130</v>
      </c>
      <c r="G8" s="318">
        <v>16232</v>
      </c>
      <c r="H8" s="425">
        <v>32579</v>
      </c>
      <c r="I8" s="318">
        <v>16490</v>
      </c>
      <c r="J8" s="425">
        <v>32955</v>
      </c>
      <c r="K8" s="318">
        <v>16129</v>
      </c>
      <c r="L8" s="425">
        <v>31805</v>
      </c>
      <c r="M8" s="318">
        <v>15545</v>
      </c>
      <c r="N8" s="425">
        <v>31121</v>
      </c>
      <c r="O8" s="318">
        <v>15824</v>
      </c>
      <c r="P8" s="425">
        <v>31268</v>
      </c>
      <c r="Q8" s="318">
        <v>15670</v>
      </c>
      <c r="R8" s="425">
        <v>31420</v>
      </c>
      <c r="S8" s="318">
        <v>15364</v>
      </c>
      <c r="T8" s="425">
        <v>31242</v>
      </c>
      <c r="U8" s="318">
        <v>15505</v>
      </c>
      <c r="V8" s="425">
        <v>30817</v>
      </c>
      <c r="W8" s="318">
        <v>15315</v>
      </c>
      <c r="X8" s="425">
        <v>30945</v>
      </c>
      <c r="Y8" s="318">
        <v>15832</v>
      </c>
      <c r="Z8" s="425"/>
    </row>
    <row r="9" spans="2:28" ht="21" customHeight="1" x14ac:dyDescent="0.15">
      <c r="B9" s="131"/>
      <c r="C9" s="127" t="s">
        <v>65</v>
      </c>
      <c r="D9" s="128"/>
      <c r="E9" s="318">
        <v>15038</v>
      </c>
      <c r="F9" s="425">
        <v>28773</v>
      </c>
      <c r="G9" s="318">
        <v>13817</v>
      </c>
      <c r="H9" s="425">
        <v>28119</v>
      </c>
      <c r="I9" s="318">
        <v>14165</v>
      </c>
      <c r="J9" s="425">
        <v>28555</v>
      </c>
      <c r="K9" s="318">
        <v>14673</v>
      </c>
      <c r="L9" s="425">
        <v>29368</v>
      </c>
      <c r="M9" s="318">
        <v>14814</v>
      </c>
      <c r="N9" s="425">
        <v>29397</v>
      </c>
      <c r="O9" s="318">
        <v>14857</v>
      </c>
      <c r="P9" s="425">
        <v>30010</v>
      </c>
      <c r="Q9" s="318">
        <v>15044</v>
      </c>
      <c r="R9" s="425">
        <v>30296</v>
      </c>
      <c r="S9" s="318">
        <v>14605</v>
      </c>
      <c r="T9" s="425">
        <v>29301</v>
      </c>
      <c r="U9" s="318">
        <v>14017</v>
      </c>
      <c r="V9" s="425">
        <v>27942</v>
      </c>
      <c r="W9" s="318">
        <v>14285</v>
      </c>
      <c r="X9" s="425">
        <v>29509</v>
      </c>
      <c r="Y9" s="318">
        <v>15303</v>
      </c>
      <c r="Z9" s="425"/>
    </row>
    <row r="10" spans="2:28" ht="21" customHeight="1" x14ac:dyDescent="0.15">
      <c r="B10" s="131"/>
      <c r="C10" s="131"/>
      <c r="D10" s="313" t="s">
        <v>154</v>
      </c>
      <c r="E10" s="303">
        <v>2493</v>
      </c>
      <c r="F10" s="426">
        <v>5180</v>
      </c>
      <c r="G10" s="303">
        <v>2801</v>
      </c>
      <c r="H10" s="426">
        <v>5756</v>
      </c>
      <c r="I10" s="303">
        <v>3002</v>
      </c>
      <c r="J10" s="426">
        <v>6083</v>
      </c>
      <c r="K10" s="303">
        <v>3174</v>
      </c>
      <c r="L10" s="426">
        <v>6654</v>
      </c>
      <c r="M10" s="303">
        <v>3401</v>
      </c>
      <c r="N10" s="426">
        <v>6938</v>
      </c>
      <c r="O10" s="303">
        <v>3425</v>
      </c>
      <c r="P10" s="426">
        <v>6909</v>
      </c>
      <c r="Q10" s="303">
        <v>3617</v>
      </c>
      <c r="R10" s="426">
        <v>7287</v>
      </c>
      <c r="S10" s="303">
        <v>3600</v>
      </c>
      <c r="T10" s="426">
        <v>7145</v>
      </c>
      <c r="U10" s="303">
        <v>3471</v>
      </c>
      <c r="V10" s="426">
        <v>6871</v>
      </c>
      <c r="W10" s="303">
        <v>3477</v>
      </c>
      <c r="X10" s="426">
        <v>7214</v>
      </c>
      <c r="Y10" s="303">
        <v>3582</v>
      </c>
      <c r="Z10" s="426"/>
    </row>
    <row r="11" spans="2:28" ht="21" customHeight="1" x14ac:dyDescent="0.15">
      <c r="B11" s="131"/>
      <c r="C11" s="131"/>
      <c r="D11" s="314" t="s">
        <v>66</v>
      </c>
      <c r="E11" s="304">
        <v>208</v>
      </c>
      <c r="F11" s="427">
        <v>423</v>
      </c>
      <c r="G11" s="304">
        <v>217</v>
      </c>
      <c r="H11" s="427">
        <v>432</v>
      </c>
      <c r="I11" s="304">
        <v>214</v>
      </c>
      <c r="J11" s="427">
        <v>437</v>
      </c>
      <c r="K11" s="304">
        <v>224</v>
      </c>
      <c r="L11" s="427">
        <v>455</v>
      </c>
      <c r="M11" s="304">
        <v>225</v>
      </c>
      <c r="N11" s="427">
        <v>448</v>
      </c>
      <c r="O11" s="304">
        <v>220</v>
      </c>
      <c r="P11" s="427">
        <v>441</v>
      </c>
      <c r="Q11" s="304">
        <v>222</v>
      </c>
      <c r="R11" s="427">
        <v>439</v>
      </c>
      <c r="S11" s="304">
        <v>211</v>
      </c>
      <c r="T11" s="427">
        <v>415</v>
      </c>
      <c r="U11" s="304">
        <v>195</v>
      </c>
      <c r="V11" s="427">
        <v>384</v>
      </c>
      <c r="W11" s="304">
        <v>190</v>
      </c>
      <c r="X11" s="427">
        <v>382</v>
      </c>
      <c r="Y11" s="304">
        <v>194</v>
      </c>
      <c r="Z11" s="427"/>
    </row>
    <row r="12" spans="2:28" ht="21" customHeight="1" x14ac:dyDescent="0.15">
      <c r="B12" s="131"/>
      <c r="C12" s="131"/>
      <c r="D12" s="315" t="s">
        <v>32</v>
      </c>
      <c r="E12" s="304">
        <v>3927</v>
      </c>
      <c r="F12" s="427">
        <v>7740</v>
      </c>
      <c r="G12" s="304">
        <v>3839</v>
      </c>
      <c r="H12" s="427">
        <v>7602</v>
      </c>
      <c r="I12" s="304">
        <v>3796</v>
      </c>
      <c r="J12" s="427">
        <v>7606</v>
      </c>
      <c r="K12" s="304">
        <v>3879</v>
      </c>
      <c r="L12" s="427">
        <v>7763</v>
      </c>
      <c r="M12" s="304">
        <v>3833</v>
      </c>
      <c r="N12" s="427">
        <v>7700</v>
      </c>
      <c r="O12" s="304">
        <v>3985</v>
      </c>
      <c r="P12" s="427">
        <v>8025</v>
      </c>
      <c r="Q12" s="304">
        <v>4143</v>
      </c>
      <c r="R12" s="427">
        <v>8177</v>
      </c>
      <c r="S12" s="304">
        <v>3862</v>
      </c>
      <c r="T12" s="427">
        <v>7685</v>
      </c>
      <c r="U12" s="304">
        <v>4001</v>
      </c>
      <c r="V12" s="427">
        <v>7782</v>
      </c>
      <c r="W12" s="304">
        <v>3724</v>
      </c>
      <c r="X12" s="427">
        <v>7528</v>
      </c>
      <c r="Y12" s="304">
        <v>3772</v>
      </c>
      <c r="Z12" s="427"/>
    </row>
    <row r="13" spans="2:28" ht="21" customHeight="1" x14ac:dyDescent="0.15">
      <c r="B13" s="131"/>
      <c r="C13" s="133"/>
      <c r="D13" s="316" t="s">
        <v>74</v>
      </c>
      <c r="E13" s="305">
        <v>3366</v>
      </c>
      <c r="F13" s="428">
        <v>5646</v>
      </c>
      <c r="G13" s="305">
        <v>1773</v>
      </c>
      <c r="H13" s="428">
        <v>3547</v>
      </c>
      <c r="I13" s="305">
        <v>1839</v>
      </c>
      <c r="J13" s="428">
        <v>3679</v>
      </c>
      <c r="K13" s="305">
        <v>1693</v>
      </c>
      <c r="L13" s="428">
        <v>3387</v>
      </c>
      <c r="M13" s="305">
        <v>1643</v>
      </c>
      <c r="N13" s="428">
        <v>3287</v>
      </c>
      <c r="O13" s="305">
        <v>1664</v>
      </c>
      <c r="P13" s="428">
        <v>3328</v>
      </c>
      <c r="Q13" s="305">
        <v>1692</v>
      </c>
      <c r="R13" s="428">
        <v>3384</v>
      </c>
      <c r="S13" s="305">
        <v>1754</v>
      </c>
      <c r="T13" s="428">
        <v>3509</v>
      </c>
      <c r="U13" s="305">
        <v>908</v>
      </c>
      <c r="V13" s="428">
        <v>1817</v>
      </c>
      <c r="W13" s="305">
        <v>955</v>
      </c>
      <c r="X13" s="428">
        <v>1911</v>
      </c>
      <c r="Y13" s="305">
        <v>970</v>
      </c>
      <c r="Z13" s="428"/>
    </row>
    <row r="14" spans="2:28" ht="21" customHeight="1" x14ac:dyDescent="0.15">
      <c r="B14" s="131"/>
      <c r="C14" s="127" t="s">
        <v>67</v>
      </c>
      <c r="D14" s="128"/>
      <c r="E14" s="318">
        <v>2441</v>
      </c>
      <c r="F14" s="425">
        <v>4860</v>
      </c>
      <c r="G14" s="318">
        <v>2942</v>
      </c>
      <c r="H14" s="425">
        <v>5355</v>
      </c>
      <c r="I14" s="318">
        <v>3015</v>
      </c>
      <c r="J14" s="425">
        <v>6145</v>
      </c>
      <c r="K14" s="318">
        <v>3285</v>
      </c>
      <c r="L14" s="425">
        <v>6425</v>
      </c>
      <c r="M14" s="318">
        <v>3111</v>
      </c>
      <c r="N14" s="425">
        <v>6291</v>
      </c>
      <c r="O14" s="318">
        <v>3127</v>
      </c>
      <c r="P14" s="425">
        <v>6468</v>
      </c>
      <c r="Q14" s="318">
        <v>3416</v>
      </c>
      <c r="R14" s="425">
        <v>6665</v>
      </c>
      <c r="S14" s="318">
        <v>3239</v>
      </c>
      <c r="T14" s="425">
        <v>6423</v>
      </c>
      <c r="U14" s="318">
        <v>3332</v>
      </c>
      <c r="V14" s="425">
        <v>6124</v>
      </c>
      <c r="W14" s="318">
        <v>3473</v>
      </c>
      <c r="X14" s="425">
        <v>6432</v>
      </c>
      <c r="Y14" s="318">
        <v>3389</v>
      </c>
      <c r="Z14" s="425"/>
    </row>
    <row r="15" spans="2:28" ht="21" customHeight="1" x14ac:dyDescent="0.15">
      <c r="B15" s="133"/>
      <c r="C15" s="133"/>
      <c r="D15" s="132" t="s">
        <v>68</v>
      </c>
      <c r="E15" s="318">
        <v>782</v>
      </c>
      <c r="F15" s="425">
        <v>1651</v>
      </c>
      <c r="G15" s="318">
        <v>755</v>
      </c>
      <c r="H15" s="425">
        <v>1691</v>
      </c>
      <c r="I15" s="318">
        <v>705</v>
      </c>
      <c r="J15" s="425">
        <v>1645</v>
      </c>
      <c r="K15" s="318">
        <v>952</v>
      </c>
      <c r="L15" s="425">
        <v>1864</v>
      </c>
      <c r="M15" s="318">
        <v>722</v>
      </c>
      <c r="N15" s="425">
        <v>1631</v>
      </c>
      <c r="O15" s="318">
        <v>820</v>
      </c>
      <c r="P15" s="425">
        <v>1975</v>
      </c>
      <c r="Q15" s="318">
        <v>1107</v>
      </c>
      <c r="R15" s="425">
        <v>2100</v>
      </c>
      <c r="S15" s="318">
        <v>892</v>
      </c>
      <c r="T15" s="425">
        <v>1801</v>
      </c>
      <c r="U15" s="318">
        <v>932</v>
      </c>
      <c r="V15" s="425">
        <v>1832</v>
      </c>
      <c r="W15" s="318">
        <v>1004</v>
      </c>
      <c r="X15" s="425">
        <v>1893</v>
      </c>
      <c r="Y15" s="318">
        <v>911</v>
      </c>
      <c r="Z15" s="425"/>
    </row>
    <row r="16" spans="2:28" ht="21" customHeight="1" x14ac:dyDescent="0.15">
      <c r="B16" s="260" t="s">
        <v>190</v>
      </c>
      <c r="C16" s="250"/>
      <c r="D16" s="250"/>
      <c r="E16" s="388">
        <v>0.53800000000000003</v>
      </c>
      <c r="F16" s="429">
        <v>0.52800000000000002</v>
      </c>
      <c r="G16" s="388">
        <v>0.48899999999999999</v>
      </c>
      <c r="H16" s="429">
        <v>0.51029999999999998</v>
      </c>
      <c r="I16" s="388">
        <v>0.497</v>
      </c>
      <c r="J16" s="429">
        <v>0.52200000000000002</v>
      </c>
      <c r="K16" s="388">
        <v>0.53200000000000003</v>
      </c>
      <c r="L16" s="429">
        <v>0.53100000000000003</v>
      </c>
      <c r="M16" s="388">
        <v>0.498</v>
      </c>
      <c r="N16" s="429">
        <v>0.503</v>
      </c>
      <c r="O16" s="388">
        <v>0.51500000000000001</v>
      </c>
      <c r="P16" s="429">
        <v>0.51600000000000001</v>
      </c>
      <c r="Q16" s="388">
        <v>0.51500000000000001</v>
      </c>
      <c r="R16" s="429">
        <v>0.51100000000000001</v>
      </c>
      <c r="S16" s="388">
        <v>0.48299999999999998</v>
      </c>
      <c r="T16" s="429">
        <v>0.48499999999999999</v>
      </c>
      <c r="U16" s="388">
        <v>0.44400000000000001</v>
      </c>
      <c r="V16" s="429">
        <v>0.54400000000000004</v>
      </c>
      <c r="W16" s="388">
        <v>0.41799999999999998</v>
      </c>
      <c r="X16" s="429">
        <v>0.48699999999999999</v>
      </c>
      <c r="Y16" s="388">
        <v>0.433</v>
      </c>
      <c r="Z16" s="429"/>
    </row>
    <row r="17" spans="2:26" ht="21" customHeight="1" x14ac:dyDescent="0.15">
      <c r="B17" s="132" t="s">
        <v>191</v>
      </c>
      <c r="C17" s="250"/>
      <c r="D17" s="250"/>
      <c r="E17" s="388">
        <v>0.53900000000000003</v>
      </c>
      <c r="F17" s="429">
        <v>0.52900000000000003</v>
      </c>
      <c r="G17" s="388">
        <v>0.50800000000000001</v>
      </c>
      <c r="H17" s="429">
        <v>0.51829999999999998</v>
      </c>
      <c r="I17" s="388">
        <v>0.53200000000000003</v>
      </c>
      <c r="J17" s="429">
        <v>0.53400000000000003</v>
      </c>
      <c r="K17" s="388">
        <v>0.52900000000000003</v>
      </c>
      <c r="L17" s="429">
        <v>0.52400000000000002</v>
      </c>
      <c r="M17" s="388">
        <v>0.498</v>
      </c>
      <c r="N17" s="429">
        <v>0.50700000000000001</v>
      </c>
      <c r="O17" s="388">
        <v>0.51400000000000001</v>
      </c>
      <c r="P17" s="429">
        <v>0.51300000000000001</v>
      </c>
      <c r="Q17" s="388">
        <v>0.51700000000000002</v>
      </c>
      <c r="R17" s="429">
        <v>0.51200000000000001</v>
      </c>
      <c r="S17" s="388">
        <v>0.46800000000000003</v>
      </c>
      <c r="T17" s="429">
        <v>0.46700000000000003</v>
      </c>
      <c r="U17" s="388">
        <v>0.43</v>
      </c>
      <c r="V17" s="429">
        <v>0.443</v>
      </c>
      <c r="W17" s="388">
        <v>0.42099999999999999</v>
      </c>
      <c r="X17" s="429">
        <v>0.43</v>
      </c>
      <c r="Y17" s="388">
        <v>0.40500000000000003</v>
      </c>
      <c r="Z17" s="429"/>
    </row>
    <row r="18" spans="2:26" ht="18" customHeight="1" x14ac:dyDescent="0.15">
      <c r="B18" s="590" t="s">
        <v>203</v>
      </c>
    </row>
    <row r="19" spans="2:26" x14ac:dyDescent="0.15">
      <c r="B19" s="590" t="s">
        <v>202</v>
      </c>
    </row>
    <row r="31" spans="2:26" x14ac:dyDescent="0.15">
      <c r="Z31" s="44"/>
    </row>
  </sheetData>
  <customSheetViews>
    <customSheetView guid="{62477018-CF9E-49E6-8A77-4DE926E08AA1}" scale="80" showPageBreaks="1" showGridLines="0" fitToPage="1" hiddenColumns="1" showRuler="0">
      <selection activeCell="K21" sqref="K21"/>
      <pageMargins left="0.25" right="0.24" top="1.25" bottom="1" header="0.51200000000000001" footer="0.51200000000000001"/>
      <pageSetup paperSize="9" scale="95" orientation="landscape" horizontalDpi="300" verticalDpi="300" r:id="rId1"/>
      <headerFooter alignWithMargins="0"/>
    </customSheetView>
    <customSheetView guid="{94463351-BF9C-4BAE-A4FD-2E00D9E3937F}" scale="80" showPageBreaks="1" showGridLines="0" fitToPage="1" showRuler="0">
      <selection activeCell="P16" sqref="P16"/>
      <pageMargins left="0.25" right="0.24" top="1.25" bottom="1" header="0.51200000000000001" footer="0.51200000000000001"/>
      <pageSetup paperSize="9" scale="82" orientation="landscape" horizontalDpi="300" verticalDpi="300" r:id="rId2"/>
      <headerFooter alignWithMargins="0"/>
    </customSheetView>
  </customSheetViews>
  <mergeCells count="13">
    <mergeCell ref="Y4:Z4"/>
    <mergeCell ref="K5:L5"/>
    <mergeCell ref="M5:N5"/>
    <mergeCell ref="B2:P2"/>
    <mergeCell ref="E5:F5"/>
    <mergeCell ref="G5:H5"/>
    <mergeCell ref="I5:J5"/>
    <mergeCell ref="Y5:Z5"/>
    <mergeCell ref="U5:V5"/>
    <mergeCell ref="S5:T5"/>
    <mergeCell ref="Q5:R5"/>
    <mergeCell ref="O5:P5"/>
    <mergeCell ref="W5:X5"/>
  </mergeCells>
  <phoneticPr fontId="2"/>
  <pageMargins left="0.25" right="0.24" top="1.25" bottom="1" header="0.51200000000000001" footer="0.51200000000000001"/>
  <pageSetup paperSize="9" scale="62" orientation="landscape" r:id="rId3"/>
  <headerFooter alignWithMargins="0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AE31"/>
  <sheetViews>
    <sheetView zoomScale="70" zoomScaleNormal="70" zoomScaleSheetLayoutView="75" workbookViewId="0">
      <pane xSplit="3" ySplit="6" topLeftCell="I7" activePane="bottomRight" state="frozen"/>
      <selection activeCell="Z31" sqref="Z31"/>
      <selection pane="topRight" activeCell="Z31" sqref="Z31"/>
      <selection pane="bottomLeft" activeCell="Z31" sqref="Z31"/>
      <selection pane="bottomRight" activeCell="AF2" sqref="AF2"/>
    </sheetView>
  </sheetViews>
  <sheetFormatPr defaultColWidth="9" defaultRowHeight="15" x14ac:dyDescent="0.15"/>
  <cols>
    <col min="1" max="1" width="1.875" style="25" customWidth="1"/>
    <col min="2" max="2" width="5.375" style="25" customWidth="1"/>
    <col min="3" max="3" width="19.875" style="25" bestFit="1" customWidth="1"/>
    <col min="4" max="17" width="10.75" style="31" customWidth="1"/>
    <col min="18" max="18" width="2.5" style="44" customWidth="1"/>
    <col min="19" max="16384" width="9" style="25"/>
  </cols>
  <sheetData>
    <row r="1" spans="2:31" s="10" customFormat="1" ht="6.75" customHeight="1" x14ac:dyDescent="0.15"/>
    <row r="2" spans="2:31" s="10" customFormat="1" ht="33.75" customHeight="1" x14ac:dyDescent="0.15">
      <c r="B2" s="620" t="s">
        <v>91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</row>
    <row r="3" spans="2:31" s="10" customFormat="1" ht="11.25" customHeight="1" x14ac:dyDescent="0.15"/>
    <row r="4" spans="2:31" x14ac:dyDescent="0.15">
      <c r="B4" s="361" t="s">
        <v>70</v>
      </c>
    </row>
    <row r="5" spans="2:31" ht="15" customHeight="1" x14ac:dyDescent="0.15">
      <c r="B5" s="8" t="s">
        <v>92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73"/>
      <c r="S5" s="490" t="s">
        <v>277</v>
      </c>
    </row>
    <row r="6" spans="2:31" ht="29.25" customHeight="1" x14ac:dyDescent="0.15">
      <c r="B6" s="174"/>
      <c r="C6" s="175"/>
      <c r="D6" s="214" t="s">
        <v>253</v>
      </c>
      <c r="E6" s="214" t="s">
        <v>268</v>
      </c>
      <c r="F6" s="214" t="s">
        <v>274</v>
      </c>
      <c r="G6" s="214" t="s">
        <v>285</v>
      </c>
      <c r="H6" s="214" t="s">
        <v>293</v>
      </c>
      <c r="I6" s="214" t="s">
        <v>303</v>
      </c>
      <c r="J6" s="214" t="s">
        <v>307</v>
      </c>
      <c r="K6" s="214" t="s">
        <v>317</v>
      </c>
      <c r="L6" s="214" t="s">
        <v>320</v>
      </c>
      <c r="M6" s="214" t="s">
        <v>327</v>
      </c>
      <c r="N6" s="214" t="s">
        <v>330</v>
      </c>
      <c r="O6" s="214" t="s">
        <v>337</v>
      </c>
      <c r="P6" s="214" t="s">
        <v>343</v>
      </c>
      <c r="Q6" s="214" t="s">
        <v>361</v>
      </c>
      <c r="R6" s="176"/>
      <c r="S6" s="430" t="s">
        <v>270</v>
      </c>
      <c r="T6" s="430" t="s">
        <v>276</v>
      </c>
      <c r="U6" s="430" t="s">
        <v>288</v>
      </c>
      <c r="V6" s="430" t="s">
        <v>294</v>
      </c>
      <c r="W6" s="430" t="s">
        <v>304</v>
      </c>
      <c r="X6" s="430" t="s">
        <v>309</v>
      </c>
      <c r="Y6" s="430" t="s">
        <v>318</v>
      </c>
      <c r="Z6" s="430" t="s">
        <v>321</v>
      </c>
      <c r="AA6" s="430" t="s">
        <v>328</v>
      </c>
      <c r="AB6" s="430" t="s">
        <v>332</v>
      </c>
      <c r="AC6" s="430" t="s">
        <v>339</v>
      </c>
      <c r="AD6" s="430" t="s">
        <v>344</v>
      </c>
      <c r="AE6" s="430" t="s">
        <v>364</v>
      </c>
    </row>
    <row r="7" spans="2:31" s="177" customFormat="1" ht="18" customHeight="1" x14ac:dyDescent="0.25">
      <c r="B7" s="178" t="s">
        <v>93</v>
      </c>
      <c r="C7" s="336"/>
      <c r="D7" s="331">
        <v>16</v>
      </c>
      <c r="E7" s="331">
        <v>14</v>
      </c>
      <c r="F7" s="331">
        <v>14</v>
      </c>
      <c r="G7" s="331">
        <v>15</v>
      </c>
      <c r="H7" s="331">
        <v>15</v>
      </c>
      <c r="I7" s="331">
        <v>13</v>
      </c>
      <c r="J7" s="331">
        <v>13</v>
      </c>
      <c r="K7" s="331">
        <v>12</v>
      </c>
      <c r="L7" s="331">
        <v>12</v>
      </c>
      <c r="M7" s="331">
        <v>11</v>
      </c>
      <c r="N7" s="331">
        <v>11</v>
      </c>
      <c r="O7" s="331">
        <v>11</v>
      </c>
      <c r="P7" s="331">
        <v>11</v>
      </c>
      <c r="Q7" s="331">
        <v>11</v>
      </c>
      <c r="R7" s="179"/>
      <c r="S7" s="326">
        <v>-2</v>
      </c>
      <c r="T7" s="326">
        <v>-2</v>
      </c>
      <c r="U7" s="326">
        <v>1</v>
      </c>
      <c r="V7" s="326">
        <v>1</v>
      </c>
      <c r="W7" s="326">
        <v>-2</v>
      </c>
      <c r="X7" s="326">
        <v>-2</v>
      </c>
      <c r="Y7" s="326">
        <v>-1</v>
      </c>
      <c r="Z7" s="326">
        <v>-1</v>
      </c>
      <c r="AA7" s="326">
        <v>-1</v>
      </c>
      <c r="AB7" s="326">
        <v>-1</v>
      </c>
      <c r="AC7" s="326">
        <v>0</v>
      </c>
      <c r="AD7" s="326">
        <v>0</v>
      </c>
      <c r="AE7" s="326">
        <v>0</v>
      </c>
    </row>
    <row r="8" spans="2:31" s="180" customFormat="1" ht="14.25" customHeight="1" x14ac:dyDescent="0.25">
      <c r="B8" s="181" t="s">
        <v>94</v>
      </c>
      <c r="C8" s="337"/>
      <c r="D8" s="332">
        <v>12</v>
      </c>
      <c r="E8" s="332">
        <v>14</v>
      </c>
      <c r="F8" s="332">
        <v>14</v>
      </c>
      <c r="G8" s="332">
        <v>11</v>
      </c>
      <c r="H8" s="332">
        <v>11</v>
      </c>
      <c r="I8" s="332">
        <v>16</v>
      </c>
      <c r="J8" s="332">
        <v>15</v>
      </c>
      <c r="K8" s="332">
        <v>19</v>
      </c>
      <c r="L8" s="332">
        <v>19</v>
      </c>
      <c r="M8" s="332">
        <v>20</v>
      </c>
      <c r="N8" s="332">
        <v>20</v>
      </c>
      <c r="O8" s="332">
        <v>19</v>
      </c>
      <c r="P8" s="332">
        <v>19</v>
      </c>
      <c r="Q8" s="332">
        <v>20</v>
      </c>
      <c r="R8" s="182"/>
      <c r="S8" s="327">
        <v>2</v>
      </c>
      <c r="T8" s="327">
        <v>2</v>
      </c>
      <c r="U8" s="327">
        <v>-3</v>
      </c>
      <c r="V8" s="327">
        <v>-3</v>
      </c>
      <c r="W8" s="327">
        <v>5</v>
      </c>
      <c r="X8" s="327">
        <v>4</v>
      </c>
      <c r="Y8" s="327">
        <v>3</v>
      </c>
      <c r="Z8" s="327">
        <v>4</v>
      </c>
      <c r="AA8" s="327">
        <v>1</v>
      </c>
      <c r="AB8" s="327">
        <v>1</v>
      </c>
      <c r="AC8" s="327">
        <v>-1</v>
      </c>
      <c r="AD8" s="327">
        <v>-1</v>
      </c>
      <c r="AE8" s="327">
        <v>1</v>
      </c>
    </row>
    <row r="9" spans="2:31" ht="19.5" customHeight="1" thickBot="1" x14ac:dyDescent="0.3">
      <c r="B9" s="183" t="s">
        <v>95</v>
      </c>
      <c r="C9" s="338"/>
      <c r="D9" s="333">
        <v>3829</v>
      </c>
      <c r="E9" s="333">
        <v>3832</v>
      </c>
      <c r="F9" s="333">
        <v>3718</v>
      </c>
      <c r="G9" s="333">
        <v>3750</v>
      </c>
      <c r="H9" s="333">
        <v>3570</v>
      </c>
      <c r="I9" s="333">
        <v>3638</v>
      </c>
      <c r="J9" s="333">
        <v>3568</v>
      </c>
      <c r="K9" s="333">
        <v>3618</v>
      </c>
      <c r="L9" s="333">
        <v>3542</v>
      </c>
      <c r="M9" s="333">
        <v>3587</v>
      </c>
      <c r="N9" s="333">
        <v>3494</v>
      </c>
      <c r="O9" s="333">
        <v>3572</v>
      </c>
      <c r="P9" s="333">
        <v>3517</v>
      </c>
      <c r="Q9" s="333">
        <v>3658</v>
      </c>
      <c r="R9" s="46"/>
      <c r="S9" s="328">
        <v>3</v>
      </c>
      <c r="T9" s="328">
        <v>-3</v>
      </c>
      <c r="U9" s="328">
        <v>-82</v>
      </c>
      <c r="V9" s="328">
        <v>-148</v>
      </c>
      <c r="W9" s="328">
        <v>-112</v>
      </c>
      <c r="X9" s="328">
        <v>-2</v>
      </c>
      <c r="Y9" s="328">
        <v>-20</v>
      </c>
      <c r="Z9" s="328">
        <v>-26</v>
      </c>
      <c r="AA9" s="328">
        <v>-31</v>
      </c>
      <c r="AB9" s="328">
        <v>-48</v>
      </c>
      <c r="AC9" s="328">
        <v>-15</v>
      </c>
      <c r="AD9" s="328">
        <v>23</v>
      </c>
      <c r="AE9" s="328">
        <v>86</v>
      </c>
    </row>
    <row r="10" spans="2:31" ht="19.5" customHeight="1" thickTop="1" x14ac:dyDescent="0.25">
      <c r="B10" s="184" t="s">
        <v>36</v>
      </c>
      <c r="C10" s="339"/>
      <c r="D10" s="306">
        <v>3857</v>
      </c>
      <c r="E10" s="306">
        <v>3860</v>
      </c>
      <c r="F10" s="306">
        <v>3746</v>
      </c>
      <c r="G10" s="306">
        <v>3776</v>
      </c>
      <c r="H10" s="306">
        <v>3596</v>
      </c>
      <c r="I10" s="306">
        <v>3667</v>
      </c>
      <c r="J10" s="306">
        <v>3596</v>
      </c>
      <c r="K10" s="306">
        <v>3649</v>
      </c>
      <c r="L10" s="306">
        <v>3573</v>
      </c>
      <c r="M10" s="306">
        <v>3618</v>
      </c>
      <c r="N10" s="306">
        <v>3525</v>
      </c>
      <c r="O10" s="306">
        <v>3602</v>
      </c>
      <c r="P10" s="306">
        <v>3547</v>
      </c>
      <c r="Q10" s="306">
        <v>3689</v>
      </c>
      <c r="R10" s="46"/>
      <c r="S10" s="329">
        <v>3</v>
      </c>
      <c r="T10" s="329">
        <v>-3</v>
      </c>
      <c r="U10" s="329">
        <v>-84</v>
      </c>
      <c r="V10" s="329">
        <v>-150</v>
      </c>
      <c r="W10" s="329">
        <v>-109</v>
      </c>
      <c r="X10" s="329">
        <v>0</v>
      </c>
      <c r="Y10" s="329">
        <v>-18</v>
      </c>
      <c r="Z10" s="329">
        <v>-23</v>
      </c>
      <c r="AA10" s="329">
        <v>-31</v>
      </c>
      <c r="AB10" s="329">
        <v>-48</v>
      </c>
      <c r="AC10" s="329">
        <v>-16</v>
      </c>
      <c r="AD10" s="329">
        <v>22</v>
      </c>
      <c r="AE10" s="329">
        <v>87</v>
      </c>
    </row>
    <row r="11" spans="2:31" ht="19.5" customHeight="1" x14ac:dyDescent="0.15">
      <c r="B11" s="186" t="s">
        <v>96</v>
      </c>
      <c r="C11" s="20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2:31" ht="19.5" customHeight="1" x14ac:dyDescent="0.15">
      <c r="B12" s="8" t="s">
        <v>97</v>
      </c>
      <c r="C12" s="20"/>
      <c r="R12" s="31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2:31" ht="19.5" customHeight="1" x14ac:dyDescent="0.15">
      <c r="B13" s="127" t="s">
        <v>98</v>
      </c>
      <c r="C13" s="134"/>
      <c r="D13" s="434">
        <v>166</v>
      </c>
      <c r="E13" s="434">
        <v>166</v>
      </c>
      <c r="F13" s="434">
        <v>166</v>
      </c>
      <c r="G13" s="434">
        <v>166</v>
      </c>
      <c r="H13" s="434">
        <v>166</v>
      </c>
      <c r="I13" s="434">
        <v>166</v>
      </c>
      <c r="J13" s="434">
        <v>166</v>
      </c>
      <c r="K13" s="434">
        <v>166</v>
      </c>
      <c r="L13" s="434">
        <v>166</v>
      </c>
      <c r="M13" s="434">
        <v>166</v>
      </c>
      <c r="N13" s="434">
        <v>166</v>
      </c>
      <c r="O13" s="434">
        <v>166</v>
      </c>
      <c r="P13" s="434">
        <v>166</v>
      </c>
      <c r="Q13" s="434">
        <v>166</v>
      </c>
      <c r="R13" s="46"/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>
        <v>0</v>
      </c>
      <c r="AE13" s="192">
        <v>0</v>
      </c>
    </row>
    <row r="14" spans="2:31" ht="19.5" customHeight="1" x14ac:dyDescent="0.15">
      <c r="B14" s="131"/>
      <c r="C14" s="187" t="s">
        <v>99</v>
      </c>
      <c r="D14" s="435">
        <v>148</v>
      </c>
      <c r="E14" s="435">
        <v>148</v>
      </c>
      <c r="F14" s="435">
        <v>148</v>
      </c>
      <c r="G14" s="435">
        <v>148</v>
      </c>
      <c r="H14" s="435">
        <v>148</v>
      </c>
      <c r="I14" s="435">
        <v>148</v>
      </c>
      <c r="J14" s="435">
        <v>148</v>
      </c>
      <c r="K14" s="435">
        <v>148</v>
      </c>
      <c r="L14" s="435">
        <v>148</v>
      </c>
      <c r="M14" s="435">
        <v>148</v>
      </c>
      <c r="N14" s="435">
        <v>148</v>
      </c>
      <c r="O14" s="435">
        <v>148</v>
      </c>
      <c r="P14" s="435">
        <v>148</v>
      </c>
      <c r="Q14" s="435">
        <v>148</v>
      </c>
      <c r="R14" s="46"/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3">
        <v>0</v>
      </c>
      <c r="Y14" s="193">
        <v>0</v>
      </c>
      <c r="Z14" s="193">
        <v>0</v>
      </c>
      <c r="AA14" s="193">
        <v>0</v>
      </c>
      <c r="AB14" s="193">
        <v>0</v>
      </c>
      <c r="AC14" s="193">
        <v>0</v>
      </c>
      <c r="AD14" s="193">
        <v>0</v>
      </c>
      <c r="AE14" s="193">
        <v>0</v>
      </c>
    </row>
    <row r="15" spans="2:31" ht="19.5" customHeight="1" x14ac:dyDescent="0.15">
      <c r="B15" s="131"/>
      <c r="C15" s="187" t="s">
        <v>100</v>
      </c>
      <c r="D15" s="435">
        <v>12</v>
      </c>
      <c r="E15" s="435">
        <v>12</v>
      </c>
      <c r="F15" s="435">
        <v>12</v>
      </c>
      <c r="G15" s="435">
        <v>12</v>
      </c>
      <c r="H15" s="435">
        <v>12</v>
      </c>
      <c r="I15" s="435">
        <v>12</v>
      </c>
      <c r="J15" s="435">
        <v>12</v>
      </c>
      <c r="K15" s="435">
        <v>12</v>
      </c>
      <c r="L15" s="435">
        <v>12</v>
      </c>
      <c r="M15" s="435">
        <v>12</v>
      </c>
      <c r="N15" s="435">
        <v>12</v>
      </c>
      <c r="O15" s="435">
        <v>12</v>
      </c>
      <c r="P15" s="435">
        <v>12</v>
      </c>
      <c r="Q15" s="435">
        <v>12</v>
      </c>
      <c r="R15" s="46"/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93">
        <v>0</v>
      </c>
      <c r="Z15" s="193">
        <v>0</v>
      </c>
      <c r="AA15" s="193">
        <v>0</v>
      </c>
      <c r="AB15" s="193">
        <v>0</v>
      </c>
      <c r="AC15" s="193">
        <v>0</v>
      </c>
      <c r="AD15" s="193">
        <v>0</v>
      </c>
      <c r="AE15" s="193">
        <v>0</v>
      </c>
    </row>
    <row r="16" spans="2:31" ht="19.5" customHeight="1" x14ac:dyDescent="0.15">
      <c r="B16" s="131"/>
      <c r="C16" s="187" t="s">
        <v>101</v>
      </c>
      <c r="D16" s="445">
        <v>6</v>
      </c>
      <c r="E16" s="445">
        <v>6</v>
      </c>
      <c r="F16" s="445">
        <v>6</v>
      </c>
      <c r="G16" s="445">
        <v>6</v>
      </c>
      <c r="H16" s="445">
        <v>6</v>
      </c>
      <c r="I16" s="445">
        <v>6</v>
      </c>
      <c r="J16" s="445">
        <v>6</v>
      </c>
      <c r="K16" s="445">
        <v>6</v>
      </c>
      <c r="L16" s="445">
        <v>6</v>
      </c>
      <c r="M16" s="445">
        <v>6</v>
      </c>
      <c r="N16" s="445">
        <v>6</v>
      </c>
      <c r="O16" s="445">
        <v>6</v>
      </c>
      <c r="P16" s="445">
        <v>6</v>
      </c>
      <c r="Q16" s="445">
        <v>6</v>
      </c>
      <c r="R16" s="46"/>
      <c r="S16" s="217">
        <v>0</v>
      </c>
      <c r="T16" s="217">
        <v>0</v>
      </c>
      <c r="U16" s="217">
        <v>0</v>
      </c>
      <c r="V16" s="217">
        <v>0</v>
      </c>
      <c r="W16" s="217">
        <v>0</v>
      </c>
      <c r="X16" s="217">
        <v>0</v>
      </c>
      <c r="Y16" s="217">
        <v>0</v>
      </c>
      <c r="Z16" s="217">
        <v>0</v>
      </c>
      <c r="AA16" s="217">
        <v>0</v>
      </c>
      <c r="AB16" s="217">
        <v>0</v>
      </c>
      <c r="AC16" s="217">
        <v>0</v>
      </c>
      <c r="AD16" s="217">
        <v>0</v>
      </c>
      <c r="AE16" s="217">
        <v>0</v>
      </c>
    </row>
    <row r="17" spans="2:31" ht="19.5" customHeight="1" x14ac:dyDescent="0.15">
      <c r="B17" s="184" t="s">
        <v>102</v>
      </c>
      <c r="C17" s="185"/>
      <c r="D17" s="450">
        <v>4</v>
      </c>
      <c r="E17" s="450">
        <v>4</v>
      </c>
      <c r="F17" s="450">
        <v>4</v>
      </c>
      <c r="G17" s="450">
        <v>4</v>
      </c>
      <c r="H17" s="450">
        <v>4</v>
      </c>
      <c r="I17" s="450">
        <v>4</v>
      </c>
      <c r="J17" s="450">
        <v>4</v>
      </c>
      <c r="K17" s="450">
        <v>4</v>
      </c>
      <c r="L17" s="450">
        <v>4</v>
      </c>
      <c r="M17" s="450">
        <v>4</v>
      </c>
      <c r="N17" s="450">
        <v>4</v>
      </c>
      <c r="O17" s="450">
        <v>4</v>
      </c>
      <c r="P17" s="450">
        <v>4</v>
      </c>
      <c r="Q17" s="450">
        <v>4</v>
      </c>
      <c r="R17" s="46"/>
      <c r="S17" s="194">
        <v>0</v>
      </c>
      <c r="T17" s="194">
        <v>0</v>
      </c>
      <c r="U17" s="194">
        <v>0</v>
      </c>
      <c r="V17" s="194">
        <v>0</v>
      </c>
      <c r="W17" s="194">
        <v>0</v>
      </c>
      <c r="X17" s="194">
        <v>0</v>
      </c>
      <c r="Y17" s="194">
        <v>0</v>
      </c>
      <c r="Z17" s="194">
        <v>0</v>
      </c>
      <c r="AA17" s="194">
        <v>0</v>
      </c>
      <c r="AB17" s="194">
        <v>0</v>
      </c>
      <c r="AC17" s="194">
        <v>0</v>
      </c>
      <c r="AD17" s="194">
        <v>0</v>
      </c>
      <c r="AE17" s="194">
        <v>0</v>
      </c>
    </row>
    <row r="18" spans="2:31" ht="19.5" customHeight="1" x14ac:dyDescent="0.15">
      <c r="B18" s="132" t="s">
        <v>103</v>
      </c>
      <c r="C18" s="135"/>
      <c r="D18" s="436">
        <v>8</v>
      </c>
      <c r="E18" s="436">
        <v>8</v>
      </c>
      <c r="F18" s="436">
        <v>8</v>
      </c>
      <c r="G18" s="436">
        <v>8</v>
      </c>
      <c r="H18" s="436">
        <v>8</v>
      </c>
      <c r="I18" s="436">
        <v>8</v>
      </c>
      <c r="J18" s="436">
        <v>8</v>
      </c>
      <c r="K18" s="436">
        <v>8</v>
      </c>
      <c r="L18" s="436">
        <v>8</v>
      </c>
      <c r="M18" s="436">
        <v>8</v>
      </c>
      <c r="N18" s="436">
        <v>8</v>
      </c>
      <c r="O18" s="436">
        <v>8</v>
      </c>
      <c r="P18" s="436">
        <v>8</v>
      </c>
      <c r="Q18" s="436">
        <v>8</v>
      </c>
      <c r="R18" s="46"/>
      <c r="S18" s="192">
        <v>0</v>
      </c>
      <c r="T18" s="192">
        <v>0</v>
      </c>
      <c r="U18" s="192">
        <v>0</v>
      </c>
      <c r="V18" s="192">
        <v>0</v>
      </c>
      <c r="W18" s="192">
        <v>0</v>
      </c>
      <c r="X18" s="192">
        <v>0</v>
      </c>
      <c r="Y18" s="192">
        <v>0</v>
      </c>
      <c r="Z18" s="192">
        <v>0</v>
      </c>
      <c r="AA18" s="192">
        <v>0</v>
      </c>
      <c r="AB18" s="192">
        <v>0</v>
      </c>
      <c r="AC18" s="192">
        <v>0</v>
      </c>
      <c r="AD18" s="192">
        <v>0</v>
      </c>
      <c r="AE18" s="192">
        <v>0</v>
      </c>
    </row>
    <row r="19" spans="2:31" ht="19.5" customHeight="1" x14ac:dyDescent="0.15">
      <c r="B19" s="132" t="s">
        <v>104</v>
      </c>
      <c r="C19" s="135"/>
      <c r="D19" s="436">
        <v>170</v>
      </c>
      <c r="E19" s="436">
        <v>170</v>
      </c>
      <c r="F19" s="436">
        <v>170</v>
      </c>
      <c r="G19" s="436">
        <v>170</v>
      </c>
      <c r="H19" s="436">
        <v>170</v>
      </c>
      <c r="I19" s="436">
        <v>170</v>
      </c>
      <c r="J19" s="436">
        <v>170</v>
      </c>
      <c r="K19" s="436">
        <v>170</v>
      </c>
      <c r="L19" s="436">
        <v>170</v>
      </c>
      <c r="M19" s="436">
        <v>170</v>
      </c>
      <c r="N19" s="436">
        <v>170</v>
      </c>
      <c r="O19" s="436">
        <v>170</v>
      </c>
      <c r="P19" s="436">
        <v>170</v>
      </c>
      <c r="Q19" s="436">
        <v>170</v>
      </c>
      <c r="R19" s="46"/>
      <c r="S19" s="204">
        <v>0</v>
      </c>
      <c r="T19" s="204">
        <v>0</v>
      </c>
      <c r="U19" s="204">
        <v>0</v>
      </c>
      <c r="V19" s="204">
        <v>0</v>
      </c>
      <c r="W19" s="204">
        <v>0</v>
      </c>
      <c r="X19" s="204">
        <v>0</v>
      </c>
      <c r="Y19" s="204">
        <v>0</v>
      </c>
      <c r="Z19" s="204">
        <v>0</v>
      </c>
      <c r="AA19" s="204">
        <v>0</v>
      </c>
      <c r="AB19" s="204">
        <v>0</v>
      </c>
      <c r="AC19" s="204">
        <v>0</v>
      </c>
      <c r="AD19" s="204">
        <v>0</v>
      </c>
      <c r="AE19" s="204">
        <v>0</v>
      </c>
    </row>
    <row r="20" spans="2:31" ht="19.5" customHeight="1" x14ac:dyDescent="0.15">
      <c r="B20" s="21"/>
      <c r="C20" s="20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3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2:31" ht="19.5" customHeight="1" x14ac:dyDescent="0.15">
      <c r="B21" s="127" t="s">
        <v>105</v>
      </c>
      <c r="C21" s="134"/>
      <c r="D21" s="437">
        <v>1285</v>
      </c>
      <c r="E21" s="437">
        <v>1281</v>
      </c>
      <c r="F21" s="437">
        <v>1283</v>
      </c>
      <c r="G21" s="437">
        <v>1278</v>
      </c>
      <c r="H21" s="437">
        <v>1276</v>
      </c>
      <c r="I21" s="437">
        <v>1271</v>
      </c>
      <c r="J21" s="437">
        <v>1270</v>
      </c>
      <c r="K21" s="437">
        <v>1271</v>
      </c>
      <c r="L21" s="437">
        <v>1259</v>
      </c>
      <c r="M21" s="437">
        <v>1258</v>
      </c>
      <c r="N21" s="437">
        <v>1249</v>
      </c>
      <c r="O21" s="437">
        <v>1075</v>
      </c>
      <c r="P21" s="437">
        <v>1071</v>
      </c>
      <c r="Q21" s="437">
        <v>1076</v>
      </c>
      <c r="R21" s="46"/>
      <c r="S21" s="34">
        <v>-4</v>
      </c>
      <c r="T21" s="34">
        <v>0</v>
      </c>
      <c r="U21" s="34">
        <v>-5</v>
      </c>
      <c r="V21" s="34">
        <v>-7</v>
      </c>
      <c r="W21" s="34">
        <v>-5</v>
      </c>
      <c r="X21" s="34">
        <v>-1</v>
      </c>
      <c r="Y21" s="34">
        <v>0</v>
      </c>
      <c r="Z21" s="34">
        <v>-12</v>
      </c>
      <c r="AA21" s="34">
        <v>-1</v>
      </c>
      <c r="AB21" s="34">
        <v>-10</v>
      </c>
      <c r="AC21" s="34">
        <v>-183</v>
      </c>
      <c r="AD21" s="34">
        <v>-178</v>
      </c>
      <c r="AE21" s="34">
        <v>1</v>
      </c>
    </row>
    <row r="22" spans="2:31" ht="19.5" customHeight="1" x14ac:dyDescent="0.15">
      <c r="B22" s="131"/>
      <c r="C22" s="187" t="s">
        <v>106</v>
      </c>
      <c r="D22" s="438">
        <v>827</v>
      </c>
      <c r="E22" s="438">
        <v>827</v>
      </c>
      <c r="F22" s="438">
        <v>828</v>
      </c>
      <c r="G22" s="438">
        <v>826</v>
      </c>
      <c r="H22" s="438">
        <v>827</v>
      </c>
      <c r="I22" s="438">
        <v>828</v>
      </c>
      <c r="J22" s="438">
        <v>827</v>
      </c>
      <c r="K22" s="438">
        <v>828</v>
      </c>
      <c r="L22" s="438">
        <v>827</v>
      </c>
      <c r="M22" s="438">
        <v>827</v>
      </c>
      <c r="N22" s="438">
        <v>827</v>
      </c>
      <c r="O22" s="438">
        <v>701</v>
      </c>
      <c r="P22" s="438">
        <v>702</v>
      </c>
      <c r="Q22" s="438">
        <v>705</v>
      </c>
      <c r="R22" s="46"/>
      <c r="S22" s="193">
        <v>0</v>
      </c>
      <c r="T22" s="193">
        <v>1</v>
      </c>
      <c r="U22" s="193">
        <v>-2</v>
      </c>
      <c r="V22" s="193">
        <v>-1</v>
      </c>
      <c r="W22" s="193">
        <v>1</v>
      </c>
      <c r="X22" s="193">
        <v>-1</v>
      </c>
      <c r="Y22" s="193">
        <v>0</v>
      </c>
      <c r="Z22" s="193">
        <v>-1</v>
      </c>
      <c r="AA22" s="193">
        <v>0</v>
      </c>
      <c r="AB22" s="193">
        <v>0</v>
      </c>
      <c r="AC22" s="193">
        <v>-126</v>
      </c>
      <c r="AD22" s="193">
        <v>-125</v>
      </c>
      <c r="AE22" s="193">
        <v>4</v>
      </c>
    </row>
    <row r="23" spans="2:31" ht="19.5" customHeight="1" x14ac:dyDescent="0.15">
      <c r="B23" s="133"/>
      <c r="C23" s="136" t="s">
        <v>107</v>
      </c>
      <c r="D23" s="439">
        <v>458</v>
      </c>
      <c r="E23" s="439">
        <v>454</v>
      </c>
      <c r="F23" s="439">
        <v>455</v>
      </c>
      <c r="G23" s="439">
        <v>452</v>
      </c>
      <c r="H23" s="439">
        <v>449</v>
      </c>
      <c r="I23" s="439">
        <v>443</v>
      </c>
      <c r="J23" s="439">
        <v>443</v>
      </c>
      <c r="K23" s="439">
        <v>443</v>
      </c>
      <c r="L23" s="439">
        <v>432</v>
      </c>
      <c r="M23" s="439">
        <v>431</v>
      </c>
      <c r="N23" s="439">
        <v>422</v>
      </c>
      <c r="O23" s="439">
        <v>374</v>
      </c>
      <c r="P23" s="439">
        <v>369</v>
      </c>
      <c r="Q23" s="439">
        <v>371</v>
      </c>
      <c r="R23" s="46"/>
      <c r="S23" s="205">
        <v>-4</v>
      </c>
      <c r="T23" s="205">
        <v>-1</v>
      </c>
      <c r="U23" s="205">
        <v>-3</v>
      </c>
      <c r="V23" s="205">
        <v>-6</v>
      </c>
      <c r="W23" s="205">
        <v>-6</v>
      </c>
      <c r="X23" s="205">
        <v>0</v>
      </c>
      <c r="Y23" s="205">
        <v>0</v>
      </c>
      <c r="Z23" s="205">
        <v>-11</v>
      </c>
      <c r="AA23" s="205">
        <v>-1</v>
      </c>
      <c r="AB23" s="205">
        <v>-10</v>
      </c>
      <c r="AC23" s="205">
        <v>-57</v>
      </c>
      <c r="AD23" s="205">
        <v>-53</v>
      </c>
      <c r="AE23" s="205">
        <v>-3</v>
      </c>
    </row>
    <row r="24" spans="2:31" ht="19.5" customHeight="1" x14ac:dyDescent="0.15">
      <c r="C24" s="20"/>
      <c r="R24" s="31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2:31" ht="19.5" customHeight="1" x14ac:dyDescent="0.15">
      <c r="B25" s="8" t="s">
        <v>108</v>
      </c>
      <c r="C25" s="20"/>
      <c r="D25" s="188"/>
      <c r="E25" s="188"/>
      <c r="F25" s="188"/>
      <c r="G25" s="188"/>
      <c r="H25" s="188"/>
      <c r="I25" s="188"/>
      <c r="J25" s="189"/>
      <c r="K25" s="189"/>
      <c r="L25" s="189"/>
      <c r="M25" s="189"/>
      <c r="N25" s="189"/>
      <c r="O25" s="189"/>
      <c r="P25" s="189"/>
      <c r="Q25" s="189" t="s">
        <v>109</v>
      </c>
      <c r="R25" s="31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 t="s">
        <v>109</v>
      </c>
    </row>
    <row r="26" spans="2:31" ht="19.5" customHeight="1" x14ac:dyDescent="0.15">
      <c r="B26" s="132" t="s">
        <v>110</v>
      </c>
      <c r="C26" s="135"/>
      <c r="D26" s="440">
        <v>1131</v>
      </c>
      <c r="E26" s="440">
        <v>1242</v>
      </c>
      <c r="F26" s="440">
        <v>1300</v>
      </c>
      <c r="G26" s="440">
        <v>1348</v>
      </c>
      <c r="H26" s="440">
        <v>1396</v>
      </c>
      <c r="I26" s="440">
        <v>1447</v>
      </c>
      <c r="J26" s="440">
        <v>1506</v>
      </c>
      <c r="K26" s="440">
        <v>1557.577</v>
      </c>
      <c r="L26" s="440">
        <v>1610.771</v>
      </c>
      <c r="M26" s="440">
        <v>1670.4970000000001</v>
      </c>
      <c r="N26" s="440">
        <v>1735.4559999999999</v>
      </c>
      <c r="O26" s="440">
        <v>1794.376</v>
      </c>
      <c r="P26" s="611"/>
      <c r="Q26" s="611"/>
      <c r="R26" s="190"/>
      <c r="S26" s="204">
        <v>111</v>
      </c>
      <c r="T26" s="204">
        <v>116</v>
      </c>
      <c r="U26" s="204">
        <v>106</v>
      </c>
      <c r="V26" s="204">
        <v>96</v>
      </c>
      <c r="W26" s="204">
        <v>99</v>
      </c>
      <c r="X26" s="204">
        <v>110</v>
      </c>
      <c r="Y26" s="204">
        <v>110.577</v>
      </c>
      <c r="Z26" s="204">
        <v>104.77099999999996</v>
      </c>
      <c r="AA26" s="204">
        <v>112.92000000000007</v>
      </c>
      <c r="AB26" s="204">
        <v>124.68499999999995</v>
      </c>
      <c r="AC26" s="204">
        <v>123.87899999999991</v>
      </c>
      <c r="AD26" s="611"/>
      <c r="AE26" s="611"/>
    </row>
    <row r="27" spans="2:31" ht="19.5" customHeight="1" x14ac:dyDescent="0.15">
      <c r="B27" s="191" t="s">
        <v>111</v>
      </c>
      <c r="C27" s="135"/>
      <c r="D27" s="440">
        <v>1103</v>
      </c>
      <c r="E27" s="440">
        <v>1214</v>
      </c>
      <c r="F27" s="440">
        <v>1273</v>
      </c>
      <c r="G27" s="440">
        <v>1322</v>
      </c>
      <c r="H27" s="440">
        <v>1370</v>
      </c>
      <c r="I27" s="440">
        <v>1421</v>
      </c>
      <c r="J27" s="440">
        <v>1473</v>
      </c>
      <c r="K27" s="440">
        <v>1525.5329999999999</v>
      </c>
      <c r="L27" s="440">
        <v>1579.28</v>
      </c>
      <c r="M27" s="440">
        <v>1639.3610000000001</v>
      </c>
      <c r="N27" s="440">
        <v>1704.8309999999999</v>
      </c>
      <c r="O27" s="440">
        <v>1764.2059999999999</v>
      </c>
      <c r="P27" s="440">
        <v>1842.1679999999999</v>
      </c>
      <c r="Q27" s="440">
        <v>1917.99</v>
      </c>
      <c r="R27" s="190"/>
      <c r="S27" s="194">
        <v>111</v>
      </c>
      <c r="T27" s="194">
        <v>117</v>
      </c>
      <c r="U27" s="194">
        <v>108</v>
      </c>
      <c r="V27" s="194">
        <v>97</v>
      </c>
      <c r="W27" s="194">
        <v>99</v>
      </c>
      <c r="X27" s="194">
        <v>103</v>
      </c>
      <c r="Y27" s="194">
        <v>104.5329999999999</v>
      </c>
      <c r="Z27" s="194">
        <v>106.27999999999997</v>
      </c>
      <c r="AA27" s="194">
        <v>113.8280000000002</v>
      </c>
      <c r="AB27" s="194">
        <v>125.551</v>
      </c>
      <c r="AC27" s="194">
        <v>124.8449999999998</v>
      </c>
      <c r="AD27" s="194">
        <v>137.33699999999999</v>
      </c>
      <c r="AE27" s="194">
        <v>153.78399999999999</v>
      </c>
    </row>
    <row r="28" spans="2:31" ht="19.5" customHeight="1" x14ac:dyDescent="0.15">
      <c r="B28" s="671" t="s">
        <v>352</v>
      </c>
      <c r="C28" s="672"/>
      <c r="D28" s="672"/>
      <c r="E28" s="672"/>
      <c r="F28" s="672"/>
      <c r="G28" s="672"/>
      <c r="H28" s="672"/>
      <c r="I28" s="672"/>
      <c r="J28" s="672"/>
      <c r="K28" s="672"/>
      <c r="L28" s="672"/>
      <c r="M28" s="672"/>
      <c r="N28" s="672"/>
    </row>
    <row r="31" spans="2:31" x14ac:dyDescent="0.15">
      <c r="Z31" s="44"/>
    </row>
  </sheetData>
  <mergeCells count="2">
    <mergeCell ref="B28:N28"/>
    <mergeCell ref="B2:AE2"/>
  </mergeCells>
  <phoneticPr fontId="2"/>
  <pageMargins left="0.75" right="0.75" top="1" bottom="1" header="0.51200000000000001" footer="0.51200000000000001"/>
  <pageSetup paperSize="9" scale="63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B32"/>
  <sheetViews>
    <sheetView showGridLines="0" zoomScale="70" zoomScaleNormal="70" zoomScaleSheetLayoutView="75" workbookViewId="0">
      <pane xSplit="4" ySplit="6" topLeftCell="I7" activePane="bottomRight" state="frozen"/>
      <selection activeCell="X32" sqref="X32"/>
      <selection pane="topRight" activeCell="X32" sqref="X32"/>
      <selection pane="bottomLeft" activeCell="X32" sqref="X32"/>
      <selection pane="bottomRight" activeCell="AA2" sqref="AA2"/>
    </sheetView>
  </sheetViews>
  <sheetFormatPr defaultColWidth="9" defaultRowHeight="15" x14ac:dyDescent="0.15"/>
  <cols>
    <col min="1" max="1" width="1.875" style="14" customWidth="1"/>
    <col min="2" max="3" width="3.625" style="14" customWidth="1"/>
    <col min="4" max="4" width="17.875" style="14" customWidth="1"/>
    <col min="5" max="14" width="11.75" style="14" customWidth="1"/>
    <col min="15" max="15" width="10.5" style="14" customWidth="1"/>
    <col min="16" max="16" width="11.625" style="14" customWidth="1"/>
    <col min="17" max="17" width="10.5" style="14" customWidth="1"/>
    <col min="18" max="18" width="11.625" style="14" customWidth="1"/>
    <col min="19" max="19" width="10.5" style="14" customWidth="1"/>
    <col min="20" max="20" width="11.625" style="14" customWidth="1"/>
    <col min="21" max="21" width="10.5" style="14" customWidth="1"/>
    <col min="22" max="24" width="11.625" style="14" customWidth="1"/>
    <col min="25" max="25" width="10.5" style="14" customWidth="1"/>
    <col min="26" max="26" width="11.625" style="14" customWidth="1"/>
    <col min="27" max="16384" width="9" style="14"/>
  </cols>
  <sheetData>
    <row r="1" spans="1:28" s="10" customFormat="1" ht="6.75" customHeight="1" x14ac:dyDescent="0.15"/>
    <row r="2" spans="1:28" s="10" customFormat="1" ht="33" customHeight="1" x14ac:dyDescent="0.15">
      <c r="B2" s="620" t="s">
        <v>158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591"/>
      <c r="AB2" s="591"/>
    </row>
    <row r="3" spans="1:28" s="10" customFormat="1" ht="11.25" customHeight="1" x14ac:dyDescent="0.15"/>
    <row r="4" spans="1:28" ht="17.45" customHeight="1" x14ac:dyDescent="0.15">
      <c r="A4" s="38"/>
      <c r="B4" s="38" t="s">
        <v>70</v>
      </c>
      <c r="C4" s="6"/>
      <c r="E4" s="7"/>
      <c r="F4" s="7"/>
      <c r="G4" s="7"/>
      <c r="H4" s="7"/>
      <c r="I4" s="7"/>
      <c r="J4" s="7"/>
      <c r="K4" s="7"/>
      <c r="L4" s="7"/>
      <c r="M4" s="7"/>
      <c r="P4" s="7"/>
      <c r="R4" s="7"/>
      <c r="T4" s="7"/>
      <c r="V4" s="7"/>
      <c r="W4" s="7"/>
      <c r="X4" s="7"/>
      <c r="Y4" s="618" t="s">
        <v>355</v>
      </c>
      <c r="Z4" s="619"/>
      <c r="AB4" s="7"/>
    </row>
    <row r="5" spans="1:28" s="211" customFormat="1" ht="23.25" customHeight="1" x14ac:dyDescent="0.15">
      <c r="B5" s="212"/>
      <c r="C5" s="213"/>
      <c r="D5" s="213"/>
      <c r="E5" s="622" t="s">
        <v>215</v>
      </c>
      <c r="F5" s="623"/>
      <c r="G5" s="622" t="s">
        <v>228</v>
      </c>
      <c r="H5" s="623"/>
      <c r="I5" s="622" t="s">
        <v>240</v>
      </c>
      <c r="J5" s="623"/>
      <c r="K5" s="622" t="s">
        <v>251</v>
      </c>
      <c r="L5" s="623"/>
      <c r="M5" s="622" t="s">
        <v>266</v>
      </c>
      <c r="N5" s="623"/>
      <c r="O5" s="622" t="s">
        <v>281</v>
      </c>
      <c r="P5" s="623"/>
      <c r="Q5" s="622" t="s">
        <v>299</v>
      </c>
      <c r="R5" s="623"/>
      <c r="S5" s="622" t="s">
        <v>313</v>
      </c>
      <c r="T5" s="623"/>
      <c r="U5" s="622" t="s">
        <v>323</v>
      </c>
      <c r="V5" s="623"/>
      <c r="W5" s="622" t="s">
        <v>335</v>
      </c>
      <c r="X5" s="623"/>
      <c r="Y5" s="622" t="s">
        <v>360</v>
      </c>
      <c r="Z5" s="623"/>
    </row>
    <row r="6" spans="1:28" s="211" customFormat="1" ht="19.5" customHeight="1" x14ac:dyDescent="0.15">
      <c r="B6" s="287"/>
      <c r="C6" s="288"/>
      <c r="D6" s="288"/>
      <c r="E6" s="290" t="s">
        <v>156</v>
      </c>
      <c r="F6" s="289" t="s">
        <v>155</v>
      </c>
      <c r="G6" s="290" t="s">
        <v>156</v>
      </c>
      <c r="H6" s="289" t="s">
        <v>155</v>
      </c>
      <c r="I6" s="290" t="s">
        <v>156</v>
      </c>
      <c r="J6" s="289" t="s">
        <v>155</v>
      </c>
      <c r="K6" s="290" t="s">
        <v>156</v>
      </c>
      <c r="L6" s="289" t="s">
        <v>155</v>
      </c>
      <c r="M6" s="290" t="s">
        <v>156</v>
      </c>
      <c r="N6" s="289" t="s">
        <v>155</v>
      </c>
      <c r="O6" s="290" t="s">
        <v>156</v>
      </c>
      <c r="P6" s="289" t="s">
        <v>155</v>
      </c>
      <c r="Q6" s="290" t="s">
        <v>156</v>
      </c>
      <c r="R6" s="289" t="s">
        <v>155</v>
      </c>
      <c r="S6" s="290" t="s">
        <v>156</v>
      </c>
      <c r="T6" s="289" t="s">
        <v>155</v>
      </c>
      <c r="U6" s="290" t="s">
        <v>156</v>
      </c>
      <c r="V6" s="289" t="s">
        <v>155</v>
      </c>
      <c r="W6" s="290" t="s">
        <v>156</v>
      </c>
      <c r="X6" s="289" t="s">
        <v>155</v>
      </c>
      <c r="Y6" s="290" t="s">
        <v>156</v>
      </c>
      <c r="Z6" s="289" t="s">
        <v>155</v>
      </c>
    </row>
    <row r="7" spans="1:28" ht="18.75" customHeight="1" x14ac:dyDescent="0.15">
      <c r="B7" s="65" t="s">
        <v>4</v>
      </c>
      <c r="C7" s="66"/>
      <c r="D7" s="67"/>
      <c r="E7" s="281">
        <v>621</v>
      </c>
      <c r="F7" s="396">
        <v>1245</v>
      </c>
      <c r="G7" s="281">
        <v>674</v>
      </c>
      <c r="H7" s="396">
        <v>1295</v>
      </c>
      <c r="I7" s="281">
        <v>678</v>
      </c>
      <c r="J7" s="396">
        <v>1295</v>
      </c>
      <c r="K7" s="281">
        <v>641</v>
      </c>
      <c r="L7" s="396">
        <v>1273</v>
      </c>
      <c r="M7" s="281">
        <v>673</v>
      </c>
      <c r="N7" s="396">
        <v>1329</v>
      </c>
      <c r="O7" s="281">
        <v>657</v>
      </c>
      <c r="P7" s="396">
        <v>1313</v>
      </c>
      <c r="Q7" s="281">
        <v>663</v>
      </c>
      <c r="R7" s="396">
        <v>1339</v>
      </c>
      <c r="S7" s="281">
        <v>687</v>
      </c>
      <c r="T7" s="396">
        <v>1379</v>
      </c>
      <c r="U7" s="281">
        <v>740</v>
      </c>
      <c r="V7" s="396">
        <v>1194</v>
      </c>
      <c r="W7" s="281">
        <v>790</v>
      </c>
      <c r="X7" s="396">
        <v>1373</v>
      </c>
      <c r="Y7" s="281">
        <v>798</v>
      </c>
      <c r="Z7" s="396"/>
    </row>
    <row r="8" spans="1:28" ht="18.75" customHeight="1" x14ac:dyDescent="0.15">
      <c r="B8" s="68"/>
      <c r="C8" s="65" t="s">
        <v>5</v>
      </c>
      <c r="D8" s="67"/>
      <c r="E8" s="281">
        <v>533</v>
      </c>
      <c r="F8" s="396">
        <v>1068</v>
      </c>
      <c r="G8" s="281">
        <v>542</v>
      </c>
      <c r="H8" s="396">
        <v>1077</v>
      </c>
      <c r="I8" s="281">
        <v>538</v>
      </c>
      <c r="J8" s="396">
        <v>1079</v>
      </c>
      <c r="K8" s="281">
        <v>550</v>
      </c>
      <c r="L8" s="396">
        <v>1109</v>
      </c>
      <c r="M8" s="281">
        <v>579</v>
      </c>
      <c r="N8" s="396">
        <v>1147</v>
      </c>
      <c r="O8" s="281">
        <v>570</v>
      </c>
      <c r="P8" s="396">
        <v>1135</v>
      </c>
      <c r="Q8" s="281">
        <v>576</v>
      </c>
      <c r="R8" s="396">
        <v>1151</v>
      </c>
      <c r="S8" s="281">
        <v>608</v>
      </c>
      <c r="T8" s="396">
        <v>1217</v>
      </c>
      <c r="U8" s="281">
        <v>639</v>
      </c>
      <c r="V8" s="396">
        <v>1244</v>
      </c>
      <c r="W8" s="281">
        <v>678</v>
      </c>
      <c r="X8" s="396">
        <v>1327</v>
      </c>
      <c r="Y8" s="281">
        <v>737</v>
      </c>
      <c r="Z8" s="396"/>
    </row>
    <row r="9" spans="1:28" ht="18.75" customHeight="1" x14ac:dyDescent="0.15">
      <c r="B9" s="68"/>
      <c r="C9" s="68"/>
      <c r="D9" s="69" t="s">
        <v>6</v>
      </c>
      <c r="E9" s="282">
        <v>500</v>
      </c>
      <c r="F9" s="397">
        <v>997</v>
      </c>
      <c r="G9" s="282">
        <v>507</v>
      </c>
      <c r="H9" s="397">
        <v>1009</v>
      </c>
      <c r="I9" s="282">
        <v>507</v>
      </c>
      <c r="J9" s="397">
        <v>1013</v>
      </c>
      <c r="K9" s="481">
        <v>513</v>
      </c>
      <c r="L9" s="493">
        <v>1035</v>
      </c>
      <c r="M9" s="481">
        <v>541</v>
      </c>
      <c r="N9" s="493">
        <v>1070</v>
      </c>
      <c r="O9" s="481">
        <v>530</v>
      </c>
      <c r="P9" s="493">
        <v>1053</v>
      </c>
      <c r="Q9" s="481">
        <v>530</v>
      </c>
      <c r="R9" s="493">
        <v>1059</v>
      </c>
      <c r="S9" s="481">
        <v>551</v>
      </c>
      <c r="T9" s="493">
        <v>1093</v>
      </c>
      <c r="U9" s="481">
        <v>563</v>
      </c>
      <c r="V9" s="493">
        <v>1120</v>
      </c>
      <c r="W9" s="481">
        <v>628</v>
      </c>
      <c r="X9" s="493">
        <v>1222</v>
      </c>
      <c r="Y9" s="481">
        <v>668</v>
      </c>
      <c r="Z9" s="493"/>
    </row>
    <row r="10" spans="1:28" ht="18.75" customHeight="1" x14ac:dyDescent="0.15">
      <c r="B10" s="68"/>
      <c r="C10" s="68"/>
      <c r="D10" s="69" t="s">
        <v>7</v>
      </c>
      <c r="E10" s="282">
        <v>33</v>
      </c>
      <c r="F10" s="397">
        <v>71</v>
      </c>
      <c r="G10" s="282">
        <v>35</v>
      </c>
      <c r="H10" s="397">
        <v>68</v>
      </c>
      <c r="I10" s="282">
        <v>31</v>
      </c>
      <c r="J10" s="397">
        <v>66</v>
      </c>
      <c r="K10" s="282">
        <v>36</v>
      </c>
      <c r="L10" s="397">
        <v>74</v>
      </c>
      <c r="M10" s="282">
        <v>38</v>
      </c>
      <c r="N10" s="397">
        <v>77</v>
      </c>
      <c r="O10" s="282">
        <v>40</v>
      </c>
      <c r="P10" s="397">
        <v>82</v>
      </c>
      <c r="Q10" s="282">
        <v>46</v>
      </c>
      <c r="R10" s="397">
        <v>93</v>
      </c>
      <c r="S10" s="282">
        <v>57</v>
      </c>
      <c r="T10" s="397">
        <v>124</v>
      </c>
      <c r="U10" s="282">
        <v>77</v>
      </c>
      <c r="V10" s="397">
        <v>124</v>
      </c>
      <c r="W10" s="282">
        <v>50</v>
      </c>
      <c r="X10" s="397">
        <v>105</v>
      </c>
      <c r="Y10" s="282">
        <v>69</v>
      </c>
      <c r="Z10" s="397"/>
    </row>
    <row r="11" spans="1:28" ht="18.75" customHeight="1" x14ac:dyDescent="0.15">
      <c r="B11" s="68"/>
      <c r="C11" s="70" t="s">
        <v>8</v>
      </c>
      <c r="D11" s="71"/>
      <c r="E11" s="282">
        <v>75</v>
      </c>
      <c r="F11" s="397">
        <v>148</v>
      </c>
      <c r="G11" s="282">
        <v>93</v>
      </c>
      <c r="H11" s="397">
        <v>157</v>
      </c>
      <c r="I11" s="282">
        <v>74</v>
      </c>
      <c r="J11" s="397">
        <v>151</v>
      </c>
      <c r="K11" s="282">
        <v>86</v>
      </c>
      <c r="L11" s="397">
        <v>166</v>
      </c>
      <c r="M11" s="282">
        <v>80</v>
      </c>
      <c r="N11" s="397">
        <v>153</v>
      </c>
      <c r="O11" s="282">
        <v>75</v>
      </c>
      <c r="P11" s="397">
        <v>161</v>
      </c>
      <c r="Q11" s="282">
        <v>68</v>
      </c>
      <c r="R11" s="397">
        <v>157</v>
      </c>
      <c r="S11" s="282">
        <v>90</v>
      </c>
      <c r="T11" s="397">
        <v>189</v>
      </c>
      <c r="U11" s="282">
        <v>94</v>
      </c>
      <c r="V11" s="397">
        <v>188</v>
      </c>
      <c r="W11" s="282">
        <v>101</v>
      </c>
      <c r="X11" s="397">
        <v>210</v>
      </c>
      <c r="Y11" s="282">
        <v>115</v>
      </c>
      <c r="Z11" s="397"/>
    </row>
    <row r="12" spans="1:28" ht="18.75" customHeight="1" x14ac:dyDescent="0.15">
      <c r="B12" s="68"/>
      <c r="C12" s="70" t="s">
        <v>9</v>
      </c>
      <c r="D12" s="71"/>
      <c r="E12" s="282">
        <v>1</v>
      </c>
      <c r="F12" s="397">
        <v>1</v>
      </c>
      <c r="G12" s="282">
        <v>0</v>
      </c>
      <c r="H12" s="397">
        <v>0</v>
      </c>
      <c r="I12" s="282">
        <v>0</v>
      </c>
      <c r="J12" s="397">
        <v>0</v>
      </c>
      <c r="K12" s="282">
        <v>0</v>
      </c>
      <c r="L12" s="397">
        <v>0</v>
      </c>
      <c r="M12" s="282">
        <v>0</v>
      </c>
      <c r="N12" s="397">
        <v>0</v>
      </c>
      <c r="O12" s="282">
        <v>0</v>
      </c>
      <c r="P12" s="397">
        <v>0</v>
      </c>
      <c r="Q12" s="282">
        <v>0</v>
      </c>
      <c r="R12" s="397">
        <v>0</v>
      </c>
      <c r="S12" s="282">
        <v>0</v>
      </c>
      <c r="T12" s="397">
        <v>0</v>
      </c>
      <c r="U12" s="282">
        <v>0</v>
      </c>
      <c r="V12" s="397">
        <v>0</v>
      </c>
      <c r="W12" s="282">
        <v>0</v>
      </c>
      <c r="X12" s="397">
        <v>0</v>
      </c>
      <c r="Y12" s="282">
        <v>0</v>
      </c>
      <c r="Z12" s="397"/>
    </row>
    <row r="13" spans="1:28" ht="18.75" customHeight="1" x14ac:dyDescent="0.15">
      <c r="B13" s="68"/>
      <c r="C13" s="76" t="s">
        <v>10</v>
      </c>
      <c r="D13" s="78"/>
      <c r="E13" s="283">
        <v>12</v>
      </c>
      <c r="F13" s="398">
        <v>28</v>
      </c>
      <c r="G13" s="283">
        <v>40</v>
      </c>
      <c r="H13" s="398">
        <v>60</v>
      </c>
      <c r="I13" s="283">
        <v>65</v>
      </c>
      <c r="J13" s="398">
        <v>65</v>
      </c>
      <c r="K13" s="482">
        <v>5</v>
      </c>
      <c r="L13" s="494">
        <v>-2</v>
      </c>
      <c r="M13" s="482">
        <v>13</v>
      </c>
      <c r="N13" s="494">
        <v>29</v>
      </c>
      <c r="O13" s="482">
        <v>12</v>
      </c>
      <c r="P13" s="494">
        <v>17</v>
      </c>
      <c r="Q13" s="482">
        <v>18</v>
      </c>
      <c r="R13" s="494">
        <v>31</v>
      </c>
      <c r="S13" s="482">
        <v>-11</v>
      </c>
      <c r="T13" s="494">
        <v>-26</v>
      </c>
      <c r="U13" s="482">
        <v>7</v>
      </c>
      <c r="V13" s="494">
        <v>-238</v>
      </c>
      <c r="W13" s="482">
        <v>12</v>
      </c>
      <c r="X13" s="494">
        <v>-163</v>
      </c>
      <c r="Y13" s="482">
        <v>-54</v>
      </c>
      <c r="Z13" s="494"/>
    </row>
    <row r="14" spans="1:28" ht="18.75" customHeight="1" x14ac:dyDescent="0.15">
      <c r="B14" s="262"/>
      <c r="C14" s="73"/>
      <c r="D14" s="261" t="s">
        <v>136</v>
      </c>
      <c r="E14" s="384">
        <v>2</v>
      </c>
      <c r="F14" s="399">
        <v>2</v>
      </c>
      <c r="G14" s="384">
        <v>25</v>
      </c>
      <c r="H14" s="399">
        <v>20</v>
      </c>
      <c r="I14" s="384">
        <v>45</v>
      </c>
      <c r="J14" s="399">
        <v>29</v>
      </c>
      <c r="K14" s="283">
        <v>-4</v>
      </c>
      <c r="L14" s="398">
        <v>-16</v>
      </c>
      <c r="M14" s="283">
        <v>0</v>
      </c>
      <c r="N14" s="398">
        <v>10</v>
      </c>
      <c r="O14" s="283">
        <v>-1</v>
      </c>
      <c r="P14" s="398">
        <v>-7</v>
      </c>
      <c r="Q14" s="283">
        <v>3</v>
      </c>
      <c r="R14" s="398">
        <v>5</v>
      </c>
      <c r="S14" s="283">
        <v>-23</v>
      </c>
      <c r="T14" s="398">
        <v>-56</v>
      </c>
      <c r="U14" s="283">
        <v>-25</v>
      </c>
      <c r="V14" s="398">
        <v>-272</v>
      </c>
      <c r="W14" s="283">
        <v>5</v>
      </c>
      <c r="X14" s="398">
        <v>-181</v>
      </c>
      <c r="Y14" s="283">
        <v>-55</v>
      </c>
      <c r="Z14" s="398"/>
    </row>
    <row r="15" spans="1:28" ht="18.75" customHeight="1" x14ac:dyDescent="0.15">
      <c r="B15" s="62" t="s">
        <v>11</v>
      </c>
      <c r="C15" s="63"/>
      <c r="D15" s="64"/>
      <c r="E15" s="284">
        <v>-334</v>
      </c>
      <c r="F15" s="400">
        <v>-658</v>
      </c>
      <c r="G15" s="284">
        <v>-330</v>
      </c>
      <c r="H15" s="400">
        <v>-661</v>
      </c>
      <c r="I15" s="284">
        <v>-337</v>
      </c>
      <c r="J15" s="400">
        <v>-677</v>
      </c>
      <c r="K15" s="284">
        <v>-341</v>
      </c>
      <c r="L15" s="396">
        <v>-676</v>
      </c>
      <c r="M15" s="284">
        <v>-335</v>
      </c>
      <c r="N15" s="396">
        <v>-668</v>
      </c>
      <c r="O15" s="284">
        <v>-338</v>
      </c>
      <c r="P15" s="396">
        <v>-677</v>
      </c>
      <c r="Q15" s="284">
        <v>-341</v>
      </c>
      <c r="R15" s="396">
        <v>-684</v>
      </c>
      <c r="S15" s="284">
        <v>-332</v>
      </c>
      <c r="T15" s="396">
        <v>-670</v>
      </c>
      <c r="U15" s="284">
        <v>-329</v>
      </c>
      <c r="V15" s="396">
        <v>-649</v>
      </c>
      <c r="W15" s="284">
        <v>-331</v>
      </c>
      <c r="X15" s="396">
        <v>-669</v>
      </c>
      <c r="Y15" s="284">
        <v>-345</v>
      </c>
      <c r="Z15" s="396"/>
    </row>
    <row r="16" spans="1:28" ht="18.75" customHeight="1" x14ac:dyDescent="0.15">
      <c r="B16" s="62" t="s">
        <v>112</v>
      </c>
      <c r="C16" s="63"/>
      <c r="D16" s="64"/>
      <c r="E16" s="462" t="s">
        <v>204</v>
      </c>
      <c r="F16" s="462" t="s">
        <v>204</v>
      </c>
      <c r="G16" s="462" t="s">
        <v>31</v>
      </c>
      <c r="H16" s="462" t="s">
        <v>238</v>
      </c>
      <c r="I16" s="462" t="s">
        <v>31</v>
      </c>
      <c r="J16" s="462">
        <v>114</v>
      </c>
      <c r="K16" s="462" t="s">
        <v>258</v>
      </c>
      <c r="L16" s="396">
        <v>8</v>
      </c>
      <c r="M16" s="462" t="s">
        <v>271</v>
      </c>
      <c r="N16" s="396">
        <v>2</v>
      </c>
      <c r="O16" s="462">
        <v>-29</v>
      </c>
      <c r="P16" s="396">
        <v>-391</v>
      </c>
      <c r="Q16" s="462" t="s">
        <v>306</v>
      </c>
      <c r="R16" s="396">
        <v>100</v>
      </c>
      <c r="S16" s="462" t="s">
        <v>31</v>
      </c>
      <c r="T16" s="396">
        <v>-11</v>
      </c>
      <c r="U16" s="462">
        <v>5</v>
      </c>
      <c r="V16" s="396">
        <v>36</v>
      </c>
      <c r="W16" s="462">
        <v>15</v>
      </c>
      <c r="X16" s="396">
        <v>-23</v>
      </c>
      <c r="Y16" s="462" t="s">
        <v>31</v>
      </c>
      <c r="Z16" s="396"/>
    </row>
    <row r="17" spans="2:26" ht="18.75" customHeight="1" x14ac:dyDescent="0.15">
      <c r="B17" s="65" t="s">
        <v>12</v>
      </c>
      <c r="C17" s="66"/>
      <c r="D17" s="67"/>
      <c r="E17" s="281">
        <v>287</v>
      </c>
      <c r="F17" s="396">
        <v>588</v>
      </c>
      <c r="G17" s="281">
        <v>345</v>
      </c>
      <c r="H17" s="396">
        <v>634</v>
      </c>
      <c r="I17" s="281">
        <v>341</v>
      </c>
      <c r="J17" s="396">
        <v>732</v>
      </c>
      <c r="K17" s="281">
        <v>300</v>
      </c>
      <c r="L17" s="396">
        <v>604</v>
      </c>
      <c r="M17" s="281">
        <v>338</v>
      </c>
      <c r="N17" s="396">
        <v>662</v>
      </c>
      <c r="O17" s="281">
        <v>290</v>
      </c>
      <c r="P17" s="396">
        <v>244</v>
      </c>
      <c r="Q17" s="281">
        <v>321</v>
      </c>
      <c r="R17" s="396">
        <v>755</v>
      </c>
      <c r="S17" s="281">
        <v>355</v>
      </c>
      <c r="T17" s="396">
        <v>699</v>
      </c>
      <c r="U17" s="281">
        <v>416</v>
      </c>
      <c r="V17" s="396">
        <v>581</v>
      </c>
      <c r="W17" s="281">
        <v>475</v>
      </c>
      <c r="X17" s="396">
        <v>681</v>
      </c>
      <c r="Y17" s="281">
        <v>453</v>
      </c>
      <c r="Z17" s="396"/>
    </row>
    <row r="18" spans="2:26" ht="18.75" customHeight="1" x14ac:dyDescent="0.15">
      <c r="B18" s="73" t="s">
        <v>13</v>
      </c>
      <c r="C18" s="75"/>
      <c r="D18" s="74"/>
      <c r="E18" s="285">
        <v>285</v>
      </c>
      <c r="F18" s="401">
        <v>586</v>
      </c>
      <c r="G18" s="285">
        <v>320</v>
      </c>
      <c r="H18" s="401">
        <v>614</v>
      </c>
      <c r="I18" s="285">
        <v>297</v>
      </c>
      <c r="J18" s="401">
        <v>589</v>
      </c>
      <c r="K18" s="285">
        <v>304</v>
      </c>
      <c r="L18" s="285">
        <v>613</v>
      </c>
      <c r="M18" s="285">
        <v>338</v>
      </c>
      <c r="N18" s="285">
        <v>650</v>
      </c>
      <c r="O18" s="285">
        <v>320</v>
      </c>
      <c r="P18" s="285">
        <v>642</v>
      </c>
      <c r="Q18" s="285">
        <v>318</v>
      </c>
      <c r="R18" s="285">
        <v>651</v>
      </c>
      <c r="S18" s="285">
        <v>378</v>
      </c>
      <c r="T18" s="285">
        <v>765</v>
      </c>
      <c r="U18" s="285">
        <v>436</v>
      </c>
      <c r="V18" s="285">
        <v>817</v>
      </c>
      <c r="W18" s="285">
        <v>455</v>
      </c>
      <c r="X18" s="285">
        <v>885</v>
      </c>
      <c r="Y18" s="285">
        <v>508</v>
      </c>
      <c r="Z18" s="285"/>
    </row>
    <row r="19" spans="2:26" ht="18.75" customHeight="1" x14ac:dyDescent="0.15">
      <c r="B19" s="65" t="s">
        <v>232</v>
      </c>
      <c r="C19" s="66"/>
      <c r="D19" s="67"/>
      <c r="E19" s="281">
        <v>23</v>
      </c>
      <c r="F19" s="396">
        <v>2</v>
      </c>
      <c r="G19" s="281">
        <v>58</v>
      </c>
      <c r="H19" s="396">
        <v>34</v>
      </c>
      <c r="I19" s="281">
        <v>16</v>
      </c>
      <c r="J19" s="396">
        <v>-131</v>
      </c>
      <c r="K19" s="281">
        <v>18</v>
      </c>
      <c r="L19" s="396">
        <v>-34</v>
      </c>
      <c r="M19" s="281">
        <v>35</v>
      </c>
      <c r="N19" s="396">
        <v>25</v>
      </c>
      <c r="O19" s="281">
        <v>15</v>
      </c>
      <c r="P19" s="396">
        <v>-6</v>
      </c>
      <c r="Q19" s="281">
        <v>54</v>
      </c>
      <c r="R19" s="396">
        <v>-99</v>
      </c>
      <c r="S19" s="281">
        <v>34</v>
      </c>
      <c r="T19" s="396">
        <v>34</v>
      </c>
      <c r="U19" s="281">
        <v>-21</v>
      </c>
      <c r="V19" s="396">
        <v>-52</v>
      </c>
      <c r="W19" s="281">
        <v>-49</v>
      </c>
      <c r="X19" s="396">
        <v>-35</v>
      </c>
      <c r="Y19" s="281">
        <v>46</v>
      </c>
      <c r="Z19" s="396"/>
    </row>
    <row r="20" spans="2:26" ht="18.75" customHeight="1" x14ac:dyDescent="0.15">
      <c r="B20" s="254"/>
      <c r="C20" s="255" t="s">
        <v>35</v>
      </c>
      <c r="D20" s="256"/>
      <c r="E20" s="286">
        <v>31</v>
      </c>
      <c r="F20" s="402">
        <v>19</v>
      </c>
      <c r="G20" s="286">
        <v>43</v>
      </c>
      <c r="H20" s="402">
        <v>18</v>
      </c>
      <c r="I20" s="286">
        <v>32</v>
      </c>
      <c r="J20" s="402">
        <v>-109</v>
      </c>
      <c r="K20" s="286">
        <v>37</v>
      </c>
      <c r="L20" s="396">
        <v>-20</v>
      </c>
      <c r="M20" s="286">
        <v>11</v>
      </c>
      <c r="N20" s="396">
        <v>-22</v>
      </c>
      <c r="O20" s="286">
        <v>6</v>
      </c>
      <c r="P20" s="396">
        <v>2</v>
      </c>
      <c r="Q20" s="286">
        <v>40</v>
      </c>
      <c r="R20" s="396">
        <v>-124</v>
      </c>
      <c r="S20" s="286">
        <v>10</v>
      </c>
      <c r="T20" s="396">
        <v>6</v>
      </c>
      <c r="U20" s="286">
        <v>-27</v>
      </c>
      <c r="V20" s="396">
        <v>-79</v>
      </c>
      <c r="W20" s="286">
        <v>-62</v>
      </c>
      <c r="X20" s="396">
        <v>-64</v>
      </c>
      <c r="Y20" s="286">
        <v>5</v>
      </c>
      <c r="Z20" s="396"/>
    </row>
    <row r="21" spans="2:26" ht="18.75" customHeight="1" x14ac:dyDescent="0.15">
      <c r="B21" s="68"/>
      <c r="C21" s="76" t="s">
        <v>142</v>
      </c>
      <c r="D21" s="78"/>
      <c r="E21" s="283">
        <v>1</v>
      </c>
      <c r="F21" s="398">
        <v>2</v>
      </c>
      <c r="G21" s="283">
        <v>16</v>
      </c>
      <c r="H21" s="398">
        <v>18</v>
      </c>
      <c r="I21" s="283">
        <v>3</v>
      </c>
      <c r="J21" s="398">
        <v>15</v>
      </c>
      <c r="K21" s="283">
        <v>5</v>
      </c>
      <c r="L21" s="495">
        <v>7</v>
      </c>
      <c r="M21" s="283">
        <v>24</v>
      </c>
      <c r="N21" s="495">
        <v>51</v>
      </c>
      <c r="O21" s="283">
        <v>7</v>
      </c>
      <c r="P21" s="495">
        <v>15</v>
      </c>
      <c r="Q21" s="283">
        <v>26</v>
      </c>
      <c r="R21" s="495">
        <v>46</v>
      </c>
      <c r="S21" s="283">
        <v>22</v>
      </c>
      <c r="T21" s="495">
        <v>25</v>
      </c>
      <c r="U21" s="283">
        <v>3</v>
      </c>
      <c r="V21" s="495">
        <v>24</v>
      </c>
      <c r="W21" s="283">
        <v>14</v>
      </c>
      <c r="X21" s="495">
        <v>32</v>
      </c>
      <c r="Y21" s="283">
        <v>36</v>
      </c>
      <c r="Z21" s="495"/>
    </row>
    <row r="22" spans="2:26" ht="18.75" customHeight="1" x14ac:dyDescent="0.15">
      <c r="B22" s="62" t="s">
        <v>14</v>
      </c>
      <c r="C22" s="63"/>
      <c r="D22" s="64"/>
      <c r="E22" s="284">
        <v>310</v>
      </c>
      <c r="F22" s="400">
        <v>590</v>
      </c>
      <c r="G22" s="284">
        <v>402</v>
      </c>
      <c r="H22" s="400">
        <v>668</v>
      </c>
      <c r="I22" s="284">
        <v>357</v>
      </c>
      <c r="J22" s="400">
        <v>601</v>
      </c>
      <c r="K22" s="284">
        <v>318</v>
      </c>
      <c r="L22" s="396">
        <v>570</v>
      </c>
      <c r="M22" s="284">
        <v>373</v>
      </c>
      <c r="N22" s="396">
        <v>688</v>
      </c>
      <c r="O22" s="284">
        <v>305</v>
      </c>
      <c r="P22" s="396">
        <v>238</v>
      </c>
      <c r="Q22" s="284">
        <v>376</v>
      </c>
      <c r="R22" s="396">
        <v>656</v>
      </c>
      <c r="S22" s="284">
        <v>390</v>
      </c>
      <c r="T22" s="396">
        <v>733</v>
      </c>
      <c r="U22" s="284">
        <v>395</v>
      </c>
      <c r="V22" s="396">
        <v>529</v>
      </c>
      <c r="W22" s="284">
        <v>426</v>
      </c>
      <c r="X22" s="396">
        <v>646</v>
      </c>
      <c r="Y22" s="284">
        <v>498</v>
      </c>
      <c r="Z22" s="396"/>
    </row>
    <row r="23" spans="2:26" ht="18.75" customHeight="1" x14ac:dyDescent="0.15">
      <c r="B23" s="62" t="s">
        <v>15</v>
      </c>
      <c r="C23" s="63"/>
      <c r="D23" s="64"/>
      <c r="E23" s="284">
        <v>-10</v>
      </c>
      <c r="F23" s="400">
        <v>-11</v>
      </c>
      <c r="G23" s="284">
        <v>-3</v>
      </c>
      <c r="H23" s="400">
        <v>-16</v>
      </c>
      <c r="I23" s="284">
        <v>-0.36309000000000002</v>
      </c>
      <c r="J23" s="400">
        <v>-3</v>
      </c>
      <c r="K23" s="284">
        <v>-5</v>
      </c>
      <c r="L23" s="396">
        <v>-5</v>
      </c>
      <c r="M23" s="284">
        <v>-0.1</v>
      </c>
      <c r="N23" s="396">
        <v>-3</v>
      </c>
      <c r="O23" s="284">
        <v>-1</v>
      </c>
      <c r="P23" s="396">
        <v>-2</v>
      </c>
      <c r="Q23" s="284">
        <v>-0.1</v>
      </c>
      <c r="R23" s="396">
        <v>-2</v>
      </c>
      <c r="S23" s="284">
        <v>-1</v>
      </c>
      <c r="T23" s="396">
        <v>-2</v>
      </c>
      <c r="U23" s="462">
        <v>-0.16179862</v>
      </c>
      <c r="V23" s="396">
        <v>-2</v>
      </c>
      <c r="W23" s="462">
        <v>-2</v>
      </c>
      <c r="X23" s="396">
        <v>-4</v>
      </c>
      <c r="Y23" s="462">
        <v>7</v>
      </c>
      <c r="Z23" s="396"/>
    </row>
    <row r="24" spans="2:26" ht="18.75" customHeight="1" x14ac:dyDescent="0.15">
      <c r="B24" s="62" t="s">
        <v>34</v>
      </c>
      <c r="C24" s="63"/>
      <c r="D24" s="64"/>
      <c r="E24" s="284">
        <v>300</v>
      </c>
      <c r="F24" s="400">
        <v>579</v>
      </c>
      <c r="G24" s="284">
        <v>399</v>
      </c>
      <c r="H24" s="400">
        <v>652</v>
      </c>
      <c r="I24" s="284">
        <v>357</v>
      </c>
      <c r="J24" s="400">
        <v>598</v>
      </c>
      <c r="K24" s="284">
        <v>313</v>
      </c>
      <c r="L24" s="396">
        <v>565</v>
      </c>
      <c r="M24" s="284">
        <v>373</v>
      </c>
      <c r="N24" s="396">
        <v>685</v>
      </c>
      <c r="O24" s="284">
        <v>304</v>
      </c>
      <c r="P24" s="396">
        <v>236</v>
      </c>
      <c r="Q24" s="284">
        <v>376</v>
      </c>
      <c r="R24" s="396">
        <v>655</v>
      </c>
      <c r="S24" s="284">
        <v>388</v>
      </c>
      <c r="T24" s="396">
        <v>731</v>
      </c>
      <c r="U24" s="284">
        <v>395</v>
      </c>
      <c r="V24" s="396">
        <v>528</v>
      </c>
      <c r="W24" s="284">
        <v>424</v>
      </c>
      <c r="X24" s="396">
        <v>642</v>
      </c>
      <c r="Y24" s="284">
        <v>506</v>
      </c>
      <c r="Z24" s="396"/>
    </row>
    <row r="25" spans="2:26" ht="18.75" customHeight="1" x14ac:dyDescent="0.15">
      <c r="B25" s="62" t="s">
        <v>141</v>
      </c>
      <c r="C25" s="63"/>
      <c r="D25" s="64"/>
      <c r="E25" s="389">
        <v>-92</v>
      </c>
      <c r="F25" s="390">
        <v>-216</v>
      </c>
      <c r="G25" s="389">
        <v>-116</v>
      </c>
      <c r="H25" s="400">
        <v>-196</v>
      </c>
      <c r="I25" s="389">
        <v>-101</v>
      </c>
      <c r="J25" s="400">
        <v>-156</v>
      </c>
      <c r="K25" s="389">
        <v>-88</v>
      </c>
      <c r="L25" s="396">
        <v>-161</v>
      </c>
      <c r="M25" s="389">
        <v>-105</v>
      </c>
      <c r="N25" s="396">
        <v>-182</v>
      </c>
      <c r="O25" s="389">
        <v>-78</v>
      </c>
      <c r="P25" s="396">
        <v>-45</v>
      </c>
      <c r="Q25" s="284">
        <v>-93</v>
      </c>
      <c r="R25" s="396">
        <v>-160</v>
      </c>
      <c r="S25" s="284">
        <v>-110</v>
      </c>
      <c r="T25" s="396">
        <v>-204</v>
      </c>
      <c r="U25" s="284">
        <v>-109</v>
      </c>
      <c r="V25" s="396">
        <v>-137</v>
      </c>
      <c r="W25" s="284">
        <v>-114</v>
      </c>
      <c r="X25" s="396">
        <v>-158</v>
      </c>
      <c r="Y25" s="284">
        <v>-138</v>
      </c>
      <c r="Z25" s="396"/>
    </row>
    <row r="26" spans="2:26" ht="18.75" customHeight="1" x14ac:dyDescent="0.15">
      <c r="B26" s="62" t="s">
        <v>33</v>
      </c>
      <c r="C26" s="63"/>
      <c r="D26" s="64"/>
      <c r="E26" s="284">
        <v>208</v>
      </c>
      <c r="F26" s="400">
        <v>363</v>
      </c>
      <c r="G26" s="284">
        <v>283</v>
      </c>
      <c r="H26" s="400">
        <v>456</v>
      </c>
      <c r="I26" s="284">
        <v>256</v>
      </c>
      <c r="J26" s="400">
        <v>442</v>
      </c>
      <c r="K26" s="284">
        <v>225</v>
      </c>
      <c r="L26" s="400">
        <v>404</v>
      </c>
      <c r="M26" s="284">
        <v>268</v>
      </c>
      <c r="N26" s="400">
        <v>503</v>
      </c>
      <c r="O26" s="284">
        <v>226</v>
      </c>
      <c r="P26" s="400">
        <v>191</v>
      </c>
      <c r="Q26" s="284">
        <v>283</v>
      </c>
      <c r="R26" s="400">
        <v>495</v>
      </c>
      <c r="S26" s="284">
        <v>278</v>
      </c>
      <c r="T26" s="400">
        <v>528</v>
      </c>
      <c r="U26" s="284">
        <v>286</v>
      </c>
      <c r="V26" s="400">
        <v>390</v>
      </c>
      <c r="W26" s="284">
        <v>310</v>
      </c>
      <c r="X26" s="400">
        <v>484</v>
      </c>
      <c r="Y26" s="284">
        <v>368</v>
      </c>
      <c r="Z26" s="400"/>
    </row>
    <row r="27" spans="2:26" s="215" customFormat="1" ht="10.5" customHeight="1" x14ac:dyDescent="0.1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8.75" customHeight="1" x14ac:dyDescent="0.15">
      <c r="B28" s="62" t="s">
        <v>16</v>
      </c>
      <c r="C28" s="63"/>
      <c r="D28" s="64"/>
      <c r="E28" s="284">
        <v>31</v>
      </c>
      <c r="F28" s="400">
        <v>19</v>
      </c>
      <c r="G28" s="284">
        <v>43</v>
      </c>
      <c r="H28" s="400">
        <v>18</v>
      </c>
      <c r="I28" s="284">
        <v>32</v>
      </c>
      <c r="J28" s="400">
        <v>4</v>
      </c>
      <c r="K28" s="284">
        <v>37</v>
      </c>
      <c r="L28" s="400">
        <v>-12</v>
      </c>
      <c r="M28" s="284">
        <v>11</v>
      </c>
      <c r="N28" s="400">
        <v>-21</v>
      </c>
      <c r="O28" s="284">
        <v>-23</v>
      </c>
      <c r="P28" s="400">
        <v>-389</v>
      </c>
      <c r="Q28" s="284">
        <v>40</v>
      </c>
      <c r="R28" s="400">
        <v>-24</v>
      </c>
      <c r="S28" s="284">
        <v>10</v>
      </c>
      <c r="T28" s="400">
        <v>-5</v>
      </c>
      <c r="U28" s="284">
        <v>-22</v>
      </c>
      <c r="V28" s="400">
        <v>-43</v>
      </c>
      <c r="W28" s="284">
        <v>-47</v>
      </c>
      <c r="X28" s="400">
        <v>-87</v>
      </c>
      <c r="Y28" s="284">
        <v>5</v>
      </c>
      <c r="Z28" s="400"/>
    </row>
    <row r="29" spans="2:26" ht="7.5" customHeight="1" x14ac:dyDescent="0.15">
      <c r="B29" s="16"/>
    </row>
    <row r="30" spans="2:26" ht="17.100000000000001" customHeight="1" x14ac:dyDescent="0.2">
      <c r="B30" s="216"/>
    </row>
    <row r="31" spans="2:26" ht="17.100000000000001" customHeight="1" x14ac:dyDescent="0.2">
      <c r="B31" s="216"/>
    </row>
    <row r="32" spans="2:26" ht="17.100000000000001" customHeight="1" x14ac:dyDescent="0.2">
      <c r="B32" s="216"/>
    </row>
  </sheetData>
  <customSheetViews>
    <customSheetView guid="{62477018-CF9E-49E6-8A77-4DE926E08AA1}" scale="80" showGridLines="0" fitToPage="1" printArea="1" hiddenColumns="1" showRuler="0" topLeftCell="A10">
      <selection activeCell="G21" sqref="G21"/>
      <pageMargins left="0.55000000000000004" right="0.34" top="1" bottom="1" header="0.2" footer="0.51200000000000001"/>
      <pageSetup paperSize="9" scale="88" orientation="landscape" horizontalDpi="300" verticalDpi="300" r:id="rId1"/>
      <headerFooter alignWithMargins="0"/>
    </customSheetView>
    <customSheetView guid="{94463351-BF9C-4BAE-A4FD-2E00D9E3937F}" scale="80" showGridLines="0" fitToPage="1" showRuler="0">
      <selection activeCell="P29" sqref="P29"/>
      <pageMargins left="0.55000000000000004" right="0.34" top="1" bottom="1" header="0.2" footer="0.51200000000000001"/>
      <pageSetup paperSize="9" scale="88" orientation="landscape" horizontalDpi="300" verticalDpi="300" r:id="rId2"/>
      <headerFooter alignWithMargins="0"/>
    </customSheetView>
  </customSheetViews>
  <mergeCells count="13">
    <mergeCell ref="Y4:Z4"/>
    <mergeCell ref="B2:Z2"/>
    <mergeCell ref="Y5:Z5"/>
    <mergeCell ref="E5:F5"/>
    <mergeCell ref="G5:H5"/>
    <mergeCell ref="I5:J5"/>
    <mergeCell ref="K5:L5"/>
    <mergeCell ref="U5:V5"/>
    <mergeCell ref="S5:T5"/>
    <mergeCell ref="Q5:R5"/>
    <mergeCell ref="O5:P5"/>
    <mergeCell ref="M5:N5"/>
    <mergeCell ref="W5:X5"/>
  </mergeCells>
  <phoneticPr fontId="2"/>
  <pageMargins left="0.55000000000000004" right="0.34" top="1" bottom="1" header="0.2" footer="0.51200000000000001"/>
  <pageSetup paperSize="9" scale="58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B1:AC23"/>
  <sheetViews>
    <sheetView showGridLines="0" zoomScale="70" zoomScaleNormal="70" zoomScaleSheetLayoutView="100" workbookViewId="0">
      <pane xSplit="5" ySplit="6" topLeftCell="H7" activePane="bottomRight" state="frozen"/>
      <selection activeCell="X32" sqref="X32"/>
      <selection pane="topRight" activeCell="X32" sqref="X32"/>
      <selection pane="bottomLeft" activeCell="X32" sqref="X32"/>
      <selection pane="bottomRight" activeCell="AB2" sqref="AB2"/>
    </sheetView>
  </sheetViews>
  <sheetFormatPr defaultColWidth="9" defaultRowHeight="15" x14ac:dyDescent="0.15"/>
  <cols>
    <col min="1" max="1" width="2" style="14" customWidth="1"/>
    <col min="2" max="4" width="2.625" style="14" customWidth="1"/>
    <col min="5" max="5" width="27.625" style="14" customWidth="1"/>
    <col min="6" max="15" width="10.125" style="14" customWidth="1"/>
    <col min="16" max="27" width="10.25" style="14" customWidth="1"/>
    <col min="28" max="16384" width="9" style="14"/>
  </cols>
  <sheetData>
    <row r="1" spans="2:29" s="10" customFormat="1" ht="6.75" customHeight="1" x14ac:dyDescent="0.15"/>
    <row r="2" spans="2:29" s="10" customFormat="1" ht="33.75" customHeight="1" x14ac:dyDescent="0.15">
      <c r="B2" s="620" t="s">
        <v>163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591"/>
      <c r="AC2" s="591"/>
    </row>
    <row r="4" spans="2:29" ht="18" customHeight="1" x14ac:dyDescent="0.15">
      <c r="B4" s="38" t="s">
        <v>70</v>
      </c>
      <c r="C4" s="6"/>
      <c r="F4" s="7"/>
      <c r="G4" s="7"/>
      <c r="H4" s="7"/>
      <c r="I4" s="7"/>
      <c r="J4" s="7"/>
      <c r="K4" s="7"/>
      <c r="L4" s="7"/>
      <c r="M4" s="7"/>
      <c r="N4" s="7"/>
      <c r="Q4" s="7"/>
      <c r="S4" s="7"/>
      <c r="U4" s="7"/>
      <c r="W4" s="7"/>
      <c r="X4" s="7"/>
      <c r="Y4" s="7"/>
      <c r="Z4" s="618" t="s">
        <v>71</v>
      </c>
      <c r="AA4" s="619"/>
      <c r="AC4" s="7"/>
    </row>
    <row r="5" spans="2:29" s="211" customFormat="1" ht="26.25" customHeight="1" x14ac:dyDescent="0.15">
      <c r="B5" s="85"/>
      <c r="C5" s="86"/>
      <c r="D5" s="86"/>
      <c r="E5" s="86"/>
      <c r="F5" s="624" t="s">
        <v>214</v>
      </c>
      <c r="G5" s="617"/>
      <c r="H5" s="624" t="s">
        <v>227</v>
      </c>
      <c r="I5" s="617"/>
      <c r="J5" s="624" t="s">
        <v>241</v>
      </c>
      <c r="K5" s="617"/>
      <c r="L5" s="624" t="s">
        <v>250</v>
      </c>
      <c r="M5" s="617"/>
      <c r="N5" s="624" t="s">
        <v>265</v>
      </c>
      <c r="O5" s="617"/>
      <c r="P5" s="624" t="s">
        <v>282</v>
      </c>
      <c r="Q5" s="617"/>
      <c r="R5" s="624" t="s">
        <v>300</v>
      </c>
      <c r="S5" s="617"/>
      <c r="T5" s="624" t="s">
        <v>314</v>
      </c>
      <c r="U5" s="617"/>
      <c r="V5" s="624" t="s">
        <v>324</v>
      </c>
      <c r="W5" s="617"/>
      <c r="X5" s="624" t="s">
        <v>334</v>
      </c>
      <c r="Y5" s="617"/>
      <c r="Z5" s="624" t="s">
        <v>359</v>
      </c>
      <c r="AA5" s="617"/>
    </row>
    <row r="6" spans="2:29" s="211" customFormat="1" ht="22.5" customHeight="1" x14ac:dyDescent="0.15">
      <c r="B6" s="85"/>
      <c r="C6" s="86"/>
      <c r="D6" s="86"/>
      <c r="E6" s="86"/>
      <c r="F6" s="277" t="s">
        <v>156</v>
      </c>
      <c r="G6" s="276" t="s">
        <v>155</v>
      </c>
      <c r="H6" s="277" t="s">
        <v>156</v>
      </c>
      <c r="I6" s="276" t="s">
        <v>155</v>
      </c>
      <c r="J6" s="277" t="s">
        <v>156</v>
      </c>
      <c r="K6" s="276" t="s">
        <v>155</v>
      </c>
      <c r="L6" s="277" t="s">
        <v>156</v>
      </c>
      <c r="M6" s="276" t="s">
        <v>155</v>
      </c>
      <c r="N6" s="277" t="s">
        <v>156</v>
      </c>
      <c r="O6" s="276" t="s">
        <v>155</v>
      </c>
      <c r="P6" s="277" t="s">
        <v>156</v>
      </c>
      <c r="Q6" s="276" t="s">
        <v>155</v>
      </c>
      <c r="R6" s="277" t="s">
        <v>156</v>
      </c>
      <c r="S6" s="276" t="s">
        <v>155</v>
      </c>
      <c r="T6" s="277" t="s">
        <v>156</v>
      </c>
      <c r="U6" s="276" t="s">
        <v>155</v>
      </c>
      <c r="V6" s="277" t="s">
        <v>156</v>
      </c>
      <c r="W6" s="276" t="s">
        <v>155</v>
      </c>
      <c r="X6" s="277" t="s">
        <v>156</v>
      </c>
      <c r="Y6" s="276" t="s">
        <v>155</v>
      </c>
      <c r="Z6" s="277" t="s">
        <v>156</v>
      </c>
      <c r="AA6" s="276" t="s">
        <v>155</v>
      </c>
    </row>
    <row r="7" spans="2:29" ht="18.75" customHeight="1" x14ac:dyDescent="0.15">
      <c r="B7" s="76" t="s">
        <v>4</v>
      </c>
      <c r="C7" s="77"/>
      <c r="D7" s="77"/>
      <c r="E7" s="67"/>
      <c r="F7" s="291">
        <v>62094</v>
      </c>
      <c r="G7" s="403">
        <v>124517</v>
      </c>
      <c r="H7" s="441">
        <v>67446</v>
      </c>
      <c r="I7" s="403">
        <v>129451</v>
      </c>
      <c r="J7" s="441">
        <v>67778</v>
      </c>
      <c r="K7" s="403">
        <v>129488</v>
      </c>
      <c r="L7" s="441">
        <v>64071</v>
      </c>
      <c r="M7" s="403">
        <v>127272</v>
      </c>
      <c r="N7" s="441">
        <v>67263</v>
      </c>
      <c r="O7" s="403">
        <v>132878</v>
      </c>
      <c r="P7" s="441">
        <v>65685</v>
      </c>
      <c r="Q7" s="403">
        <v>131292</v>
      </c>
      <c r="R7" s="441">
        <v>66258</v>
      </c>
      <c r="S7" s="403">
        <v>133894</v>
      </c>
      <c r="T7" s="441">
        <v>68721</v>
      </c>
      <c r="U7" s="403">
        <v>137947</v>
      </c>
      <c r="V7" s="441">
        <v>73961</v>
      </c>
      <c r="W7" s="403">
        <v>119355</v>
      </c>
      <c r="X7" s="441">
        <v>79039</v>
      </c>
      <c r="Y7" s="403">
        <v>137337</v>
      </c>
      <c r="Z7" s="441">
        <v>79796</v>
      </c>
      <c r="AA7" s="403"/>
    </row>
    <row r="8" spans="2:29" ht="18.75" customHeight="1" x14ac:dyDescent="0.15">
      <c r="B8" s="68"/>
      <c r="C8" s="65" t="s">
        <v>17</v>
      </c>
      <c r="D8" s="66"/>
      <c r="E8" s="67"/>
      <c r="F8" s="265">
        <v>57573</v>
      </c>
      <c r="G8" s="404">
        <v>114550</v>
      </c>
      <c r="H8" s="442">
        <v>62554</v>
      </c>
      <c r="I8" s="404">
        <v>120324</v>
      </c>
      <c r="J8" s="442">
        <v>64197</v>
      </c>
      <c r="K8" s="404">
        <v>120976</v>
      </c>
      <c r="L8" s="442">
        <v>59650</v>
      </c>
      <c r="M8" s="404">
        <v>119000</v>
      </c>
      <c r="N8" s="442">
        <v>62049</v>
      </c>
      <c r="O8" s="404">
        <v>122926</v>
      </c>
      <c r="P8" s="442">
        <v>60670</v>
      </c>
      <c r="Q8" s="404">
        <v>120647</v>
      </c>
      <c r="R8" s="442">
        <v>60441</v>
      </c>
      <c r="S8" s="404">
        <v>122551</v>
      </c>
      <c r="T8" s="442">
        <v>62163</v>
      </c>
      <c r="U8" s="404">
        <v>126582</v>
      </c>
      <c r="V8" s="442">
        <v>66206</v>
      </c>
      <c r="W8" s="404">
        <v>138936</v>
      </c>
      <c r="X8" s="442">
        <v>72718</v>
      </c>
      <c r="Y8" s="404">
        <v>125261</v>
      </c>
      <c r="Z8" s="442">
        <v>71855</v>
      </c>
      <c r="AA8" s="404"/>
    </row>
    <row r="9" spans="2:29" ht="18.75" customHeight="1" x14ac:dyDescent="0.15">
      <c r="B9" s="68"/>
      <c r="C9" s="68"/>
      <c r="D9" s="79" t="s">
        <v>5</v>
      </c>
      <c r="E9" s="80"/>
      <c r="F9" s="292">
        <v>50029</v>
      </c>
      <c r="G9" s="405">
        <v>99665</v>
      </c>
      <c r="H9" s="443">
        <v>50694</v>
      </c>
      <c r="I9" s="405">
        <v>100893</v>
      </c>
      <c r="J9" s="443">
        <v>50725</v>
      </c>
      <c r="K9" s="405">
        <v>101272</v>
      </c>
      <c r="L9" s="443">
        <v>51320</v>
      </c>
      <c r="M9" s="431">
        <v>103473</v>
      </c>
      <c r="N9" s="443">
        <v>54119</v>
      </c>
      <c r="O9" s="431">
        <v>106975</v>
      </c>
      <c r="P9" s="443">
        <v>53006</v>
      </c>
      <c r="Q9" s="431">
        <v>105253</v>
      </c>
      <c r="R9" s="443">
        <v>53012</v>
      </c>
      <c r="S9" s="431">
        <v>105858</v>
      </c>
      <c r="T9" s="443">
        <v>55068</v>
      </c>
      <c r="U9" s="431">
        <v>109258</v>
      </c>
      <c r="V9" s="443">
        <v>56261</v>
      </c>
      <c r="W9" s="431">
        <v>111960</v>
      </c>
      <c r="X9" s="443">
        <v>62802</v>
      </c>
      <c r="Y9" s="431">
        <v>122193</v>
      </c>
      <c r="Z9" s="443">
        <v>66767</v>
      </c>
      <c r="AA9" s="431"/>
    </row>
    <row r="10" spans="2:29" ht="18.75" customHeight="1" x14ac:dyDescent="0.15">
      <c r="B10" s="68"/>
      <c r="C10" s="68"/>
      <c r="D10" s="81" t="s">
        <v>18</v>
      </c>
      <c r="E10" s="71"/>
      <c r="F10" s="268">
        <v>7148</v>
      </c>
      <c r="G10" s="406">
        <v>14097</v>
      </c>
      <c r="H10" s="431">
        <v>8922</v>
      </c>
      <c r="I10" s="406">
        <v>15083</v>
      </c>
      <c r="J10" s="431">
        <v>7215</v>
      </c>
      <c r="K10" s="406">
        <v>14534</v>
      </c>
      <c r="L10" s="431">
        <v>8212</v>
      </c>
      <c r="M10" s="431">
        <v>15960</v>
      </c>
      <c r="N10" s="431">
        <v>7782</v>
      </c>
      <c r="O10" s="431">
        <v>14713</v>
      </c>
      <c r="P10" s="431">
        <v>7208</v>
      </c>
      <c r="Q10" s="431">
        <v>15442</v>
      </c>
      <c r="R10" s="431">
        <v>6533</v>
      </c>
      <c r="S10" s="431">
        <v>15041</v>
      </c>
      <c r="T10" s="431">
        <v>8724</v>
      </c>
      <c r="U10" s="431">
        <v>18202</v>
      </c>
      <c r="V10" s="431">
        <v>8903</v>
      </c>
      <c r="W10" s="431">
        <v>17965</v>
      </c>
      <c r="X10" s="431">
        <v>9300</v>
      </c>
      <c r="Y10" s="431">
        <v>19704</v>
      </c>
      <c r="Z10" s="431">
        <v>10914</v>
      </c>
      <c r="AA10" s="431"/>
    </row>
    <row r="11" spans="2:29" ht="18.75" customHeight="1" x14ac:dyDescent="0.15">
      <c r="B11" s="68"/>
      <c r="C11" s="68"/>
      <c r="D11" s="81" t="s">
        <v>9</v>
      </c>
      <c r="E11" s="71"/>
      <c r="F11" s="268">
        <v>65</v>
      </c>
      <c r="G11" s="406">
        <v>97</v>
      </c>
      <c r="H11" s="431">
        <v>22</v>
      </c>
      <c r="I11" s="406">
        <v>43</v>
      </c>
      <c r="J11" s="431">
        <v>11</v>
      </c>
      <c r="K11" s="406">
        <v>16</v>
      </c>
      <c r="L11" s="431">
        <v>3</v>
      </c>
      <c r="M11" s="431">
        <v>6</v>
      </c>
      <c r="N11" s="431">
        <v>7</v>
      </c>
      <c r="O11" s="431">
        <v>6</v>
      </c>
      <c r="P11" s="431">
        <v>4</v>
      </c>
      <c r="Q11" s="431">
        <v>7</v>
      </c>
      <c r="R11" s="431">
        <v>3</v>
      </c>
      <c r="S11" s="431">
        <v>7</v>
      </c>
      <c r="T11" s="431">
        <v>1</v>
      </c>
      <c r="U11" s="431">
        <v>0</v>
      </c>
      <c r="V11" s="431">
        <v>6</v>
      </c>
      <c r="W11" s="431">
        <v>7</v>
      </c>
      <c r="X11" s="431">
        <v>2</v>
      </c>
      <c r="Y11" s="431">
        <v>10</v>
      </c>
      <c r="Z11" s="431">
        <v>8</v>
      </c>
      <c r="AA11" s="431"/>
    </row>
    <row r="12" spans="2:29" ht="18.75" customHeight="1" x14ac:dyDescent="0.15">
      <c r="B12" s="68"/>
      <c r="C12" s="68"/>
      <c r="D12" s="82" t="s">
        <v>10</v>
      </c>
      <c r="E12" s="78"/>
      <c r="F12" s="270">
        <v>329</v>
      </c>
      <c r="G12" s="407">
        <v>690</v>
      </c>
      <c r="H12" s="444">
        <v>2914</v>
      </c>
      <c r="I12" s="407">
        <v>4305</v>
      </c>
      <c r="J12" s="444">
        <v>6245</v>
      </c>
      <c r="K12" s="407">
        <v>5152</v>
      </c>
      <c r="L12" s="444">
        <v>114</v>
      </c>
      <c r="M12" s="431">
        <v>-440</v>
      </c>
      <c r="N12" s="444">
        <v>139</v>
      </c>
      <c r="O12" s="431">
        <v>1230</v>
      </c>
      <c r="P12" s="444">
        <v>451</v>
      </c>
      <c r="Q12" s="431">
        <v>-56</v>
      </c>
      <c r="R12" s="444">
        <v>891</v>
      </c>
      <c r="S12" s="431">
        <v>1643</v>
      </c>
      <c r="T12" s="444">
        <v>-1631</v>
      </c>
      <c r="U12" s="431">
        <v>-878</v>
      </c>
      <c r="V12" s="444">
        <v>1033</v>
      </c>
      <c r="W12" s="431">
        <v>9004</v>
      </c>
      <c r="X12" s="444">
        <v>613</v>
      </c>
      <c r="Y12" s="431">
        <v>-16646</v>
      </c>
      <c r="Z12" s="444">
        <v>-5834</v>
      </c>
      <c r="AA12" s="431"/>
    </row>
    <row r="13" spans="2:29" ht="18.75" customHeight="1" x14ac:dyDescent="0.15">
      <c r="B13" s="254"/>
      <c r="C13" s="72"/>
      <c r="D13" s="84"/>
      <c r="E13" s="264" t="s">
        <v>136</v>
      </c>
      <c r="F13" s="385">
        <v>159</v>
      </c>
      <c r="G13" s="386">
        <v>175</v>
      </c>
      <c r="H13" s="385">
        <v>2469</v>
      </c>
      <c r="I13" s="386">
        <v>2003</v>
      </c>
      <c r="J13" s="385">
        <v>4454</v>
      </c>
      <c r="K13" s="386">
        <v>2893</v>
      </c>
      <c r="L13" s="385">
        <v>-380</v>
      </c>
      <c r="M13" s="415">
        <v>-1621</v>
      </c>
      <c r="N13" s="385">
        <v>2</v>
      </c>
      <c r="O13" s="415">
        <v>1035</v>
      </c>
      <c r="P13" s="385">
        <v>-95</v>
      </c>
      <c r="Q13" s="415">
        <v>-676</v>
      </c>
      <c r="R13" s="385">
        <v>47</v>
      </c>
      <c r="S13" s="415">
        <v>117</v>
      </c>
      <c r="T13" s="385">
        <v>-1903</v>
      </c>
      <c r="U13" s="415">
        <v>-1675</v>
      </c>
      <c r="V13" s="385">
        <v>1132</v>
      </c>
      <c r="W13" s="415">
        <v>9533</v>
      </c>
      <c r="X13" s="385">
        <v>466</v>
      </c>
      <c r="Y13" s="415">
        <v>-18074</v>
      </c>
      <c r="Z13" s="385">
        <v>-5874</v>
      </c>
      <c r="AA13" s="415"/>
    </row>
    <row r="14" spans="2:29" ht="18.75" customHeight="1" x14ac:dyDescent="0.15">
      <c r="B14" s="68"/>
      <c r="C14" s="76" t="s">
        <v>19</v>
      </c>
      <c r="D14" s="77"/>
      <c r="E14" s="78"/>
      <c r="F14" s="265">
        <v>4520</v>
      </c>
      <c r="G14" s="404">
        <v>9967</v>
      </c>
      <c r="H14" s="442">
        <v>4891</v>
      </c>
      <c r="I14" s="404">
        <v>9126</v>
      </c>
      <c r="J14" s="442">
        <v>3580</v>
      </c>
      <c r="K14" s="404">
        <v>8511</v>
      </c>
      <c r="L14" s="442">
        <v>4420</v>
      </c>
      <c r="M14" s="404">
        <v>8271</v>
      </c>
      <c r="N14" s="442">
        <v>5213</v>
      </c>
      <c r="O14" s="404">
        <v>9952</v>
      </c>
      <c r="P14" s="442">
        <v>5014</v>
      </c>
      <c r="Q14" s="404">
        <v>10645</v>
      </c>
      <c r="R14" s="442">
        <v>5817</v>
      </c>
      <c r="S14" s="404">
        <v>11343</v>
      </c>
      <c r="T14" s="442">
        <v>6557</v>
      </c>
      <c r="U14" s="404">
        <v>11365</v>
      </c>
      <c r="V14" s="442">
        <v>7754</v>
      </c>
      <c r="W14" s="404">
        <v>-19581</v>
      </c>
      <c r="X14" s="442">
        <v>6321</v>
      </c>
      <c r="Y14" s="404">
        <v>12076</v>
      </c>
      <c r="Z14" s="442">
        <v>7941</v>
      </c>
      <c r="AA14" s="404"/>
    </row>
    <row r="15" spans="2:29" ht="18.75" customHeight="1" x14ac:dyDescent="0.15">
      <c r="B15" s="68"/>
      <c r="C15" s="68"/>
      <c r="D15" s="79" t="s">
        <v>5</v>
      </c>
      <c r="E15" s="80"/>
      <c r="F15" s="268">
        <v>3279</v>
      </c>
      <c r="G15" s="406">
        <v>7132</v>
      </c>
      <c r="H15" s="431">
        <v>3507</v>
      </c>
      <c r="I15" s="406">
        <v>6835</v>
      </c>
      <c r="J15" s="431">
        <v>3066</v>
      </c>
      <c r="K15" s="406">
        <v>6641</v>
      </c>
      <c r="L15" s="431">
        <v>3649</v>
      </c>
      <c r="M15" s="431">
        <v>7418</v>
      </c>
      <c r="N15" s="431">
        <v>3825</v>
      </c>
      <c r="O15" s="431">
        <v>7692</v>
      </c>
      <c r="P15" s="431">
        <v>3977</v>
      </c>
      <c r="Q15" s="431">
        <v>8210</v>
      </c>
      <c r="R15" s="431">
        <v>4616</v>
      </c>
      <c r="S15" s="431">
        <v>9254</v>
      </c>
      <c r="T15" s="431">
        <v>5746</v>
      </c>
      <c r="U15" s="431">
        <v>12391</v>
      </c>
      <c r="V15" s="431">
        <v>7659</v>
      </c>
      <c r="W15" s="431">
        <v>12399</v>
      </c>
      <c r="X15" s="431">
        <v>4982</v>
      </c>
      <c r="Y15" s="431">
        <v>10474</v>
      </c>
      <c r="Z15" s="431">
        <v>6910</v>
      </c>
      <c r="AA15" s="431"/>
    </row>
    <row r="16" spans="2:29" ht="18.75" customHeight="1" x14ac:dyDescent="0.15">
      <c r="B16" s="68"/>
      <c r="C16" s="68"/>
      <c r="D16" s="81" t="s">
        <v>18</v>
      </c>
      <c r="E16" s="71"/>
      <c r="F16" s="268">
        <v>348</v>
      </c>
      <c r="G16" s="406">
        <v>749</v>
      </c>
      <c r="H16" s="431">
        <v>348</v>
      </c>
      <c r="I16" s="406">
        <v>612</v>
      </c>
      <c r="J16" s="431">
        <v>224</v>
      </c>
      <c r="K16" s="406">
        <v>552</v>
      </c>
      <c r="L16" s="431">
        <v>379</v>
      </c>
      <c r="M16" s="407">
        <v>639</v>
      </c>
      <c r="N16" s="431">
        <v>256</v>
      </c>
      <c r="O16" s="407">
        <v>561</v>
      </c>
      <c r="P16" s="431">
        <v>274</v>
      </c>
      <c r="Q16" s="407">
        <v>656</v>
      </c>
      <c r="R16" s="431">
        <v>294</v>
      </c>
      <c r="S16" s="407">
        <v>644</v>
      </c>
      <c r="T16" s="431">
        <v>256</v>
      </c>
      <c r="U16" s="407">
        <v>664</v>
      </c>
      <c r="V16" s="431">
        <v>473</v>
      </c>
      <c r="W16" s="407">
        <v>790</v>
      </c>
      <c r="X16" s="431">
        <v>776</v>
      </c>
      <c r="Y16" s="407">
        <v>1302</v>
      </c>
      <c r="Z16" s="431">
        <v>610</v>
      </c>
      <c r="AA16" s="407"/>
    </row>
    <row r="17" spans="2:27" ht="18.75" customHeight="1" x14ac:dyDescent="0.15">
      <c r="B17" s="68"/>
      <c r="C17" s="68"/>
      <c r="D17" s="81" t="s">
        <v>9</v>
      </c>
      <c r="E17" s="78"/>
      <c r="F17" s="431" t="s">
        <v>217</v>
      </c>
      <c r="G17" s="431" t="s">
        <v>217</v>
      </c>
      <c r="H17" s="431" t="s">
        <v>31</v>
      </c>
      <c r="I17" s="431" t="s">
        <v>237</v>
      </c>
      <c r="J17" s="431" t="s">
        <v>31</v>
      </c>
      <c r="K17" s="431" t="s">
        <v>249</v>
      </c>
      <c r="L17" s="431" t="s">
        <v>258</v>
      </c>
      <c r="M17" s="431" t="s">
        <v>263</v>
      </c>
      <c r="N17" s="431" t="s">
        <v>271</v>
      </c>
      <c r="O17" s="431" t="s">
        <v>279</v>
      </c>
      <c r="P17" s="431" t="s">
        <v>290</v>
      </c>
      <c r="Q17" s="431" t="s">
        <v>295</v>
      </c>
      <c r="R17" s="431" t="s">
        <v>31</v>
      </c>
      <c r="S17" s="431" t="s">
        <v>310</v>
      </c>
      <c r="T17" s="431" t="s">
        <v>31</v>
      </c>
      <c r="U17" s="431" t="s">
        <v>31</v>
      </c>
      <c r="V17" s="431" t="s">
        <v>31</v>
      </c>
      <c r="W17" s="431" t="s">
        <v>31</v>
      </c>
      <c r="X17" s="431" t="s">
        <v>31</v>
      </c>
      <c r="Y17" s="431" t="s">
        <v>31</v>
      </c>
      <c r="Z17" s="431" t="s">
        <v>31</v>
      </c>
      <c r="AA17" s="431"/>
    </row>
    <row r="18" spans="2:27" ht="18.75" customHeight="1" x14ac:dyDescent="0.15">
      <c r="B18" s="68"/>
      <c r="C18" s="68"/>
      <c r="D18" s="79" t="s">
        <v>10</v>
      </c>
      <c r="E18" s="80"/>
      <c r="F18" s="292">
        <v>892</v>
      </c>
      <c r="G18" s="405">
        <v>2085</v>
      </c>
      <c r="H18" s="443">
        <v>1035</v>
      </c>
      <c r="I18" s="405">
        <v>1678</v>
      </c>
      <c r="J18" s="443">
        <v>289</v>
      </c>
      <c r="K18" s="405">
        <v>1317</v>
      </c>
      <c r="L18" s="443">
        <v>391</v>
      </c>
      <c r="M18" s="405">
        <v>213</v>
      </c>
      <c r="N18" s="443">
        <v>1132</v>
      </c>
      <c r="O18" s="405">
        <v>1697</v>
      </c>
      <c r="P18" s="443">
        <v>762</v>
      </c>
      <c r="Q18" s="405">
        <v>1778</v>
      </c>
      <c r="R18" s="443">
        <v>906</v>
      </c>
      <c r="S18" s="405">
        <v>1444</v>
      </c>
      <c r="T18" s="443">
        <v>555</v>
      </c>
      <c r="U18" s="405">
        <v>-1691</v>
      </c>
      <c r="V18" s="443">
        <v>-379</v>
      </c>
      <c r="W18" s="405">
        <v>-32771</v>
      </c>
      <c r="X18" s="443">
        <v>562</v>
      </c>
      <c r="Y18" s="405">
        <v>299</v>
      </c>
      <c r="Z18" s="443">
        <v>420</v>
      </c>
      <c r="AA18" s="405"/>
    </row>
    <row r="19" spans="2:27" ht="18.75" customHeight="1" x14ac:dyDescent="0.15">
      <c r="B19" s="68"/>
      <c r="C19" s="68"/>
      <c r="D19" s="83"/>
      <c r="E19" s="69" t="s">
        <v>20</v>
      </c>
      <c r="F19" s="268">
        <v>741</v>
      </c>
      <c r="G19" s="406">
        <v>1500</v>
      </c>
      <c r="H19" s="431">
        <v>806</v>
      </c>
      <c r="I19" s="406">
        <v>1561</v>
      </c>
      <c r="J19" s="431">
        <v>175</v>
      </c>
      <c r="K19" s="406">
        <v>1294</v>
      </c>
      <c r="L19" s="431">
        <v>554</v>
      </c>
      <c r="M19" s="405">
        <v>809</v>
      </c>
      <c r="N19" s="431">
        <v>1097</v>
      </c>
      <c r="O19" s="405">
        <v>1549</v>
      </c>
      <c r="P19" s="431">
        <v>474</v>
      </c>
      <c r="Q19" s="405">
        <v>1322</v>
      </c>
      <c r="R19" s="431">
        <v>524</v>
      </c>
      <c r="S19" s="405">
        <v>1226</v>
      </c>
      <c r="T19" s="431">
        <v>949</v>
      </c>
      <c r="U19" s="405">
        <v>2016</v>
      </c>
      <c r="V19" s="431">
        <v>2204</v>
      </c>
      <c r="W19" s="405">
        <v>2646</v>
      </c>
      <c r="X19" s="431">
        <v>-5</v>
      </c>
      <c r="Y19" s="405">
        <v>-636</v>
      </c>
      <c r="Z19" s="431">
        <v>-553</v>
      </c>
      <c r="AA19" s="405"/>
    </row>
    <row r="20" spans="2:27" ht="18.75" customHeight="1" x14ac:dyDescent="0.15">
      <c r="B20" s="72"/>
      <c r="C20" s="72"/>
      <c r="D20" s="84"/>
      <c r="E20" s="264" t="s">
        <v>137</v>
      </c>
      <c r="F20" s="385" t="s">
        <v>217</v>
      </c>
      <c r="G20" s="385" t="s">
        <v>217</v>
      </c>
      <c r="H20" s="385" t="s">
        <v>31</v>
      </c>
      <c r="I20" s="385" t="s">
        <v>237</v>
      </c>
      <c r="J20" s="385" t="s">
        <v>31</v>
      </c>
      <c r="K20" s="385" t="s">
        <v>249</v>
      </c>
      <c r="L20" s="385" t="s">
        <v>258</v>
      </c>
      <c r="M20" s="385" t="s">
        <v>263</v>
      </c>
      <c r="N20" s="385" t="s">
        <v>271</v>
      </c>
      <c r="O20" s="385" t="s">
        <v>279</v>
      </c>
      <c r="P20" s="385" t="s">
        <v>290</v>
      </c>
      <c r="Q20" s="385" t="s">
        <v>295</v>
      </c>
      <c r="R20" s="385">
        <v>251</v>
      </c>
      <c r="S20" s="385">
        <v>341</v>
      </c>
      <c r="T20" s="385">
        <v>-390</v>
      </c>
      <c r="U20" s="385">
        <v>-3882</v>
      </c>
      <c r="V20" s="385">
        <v>-3642</v>
      </c>
      <c r="W20" s="385">
        <v>-36743</v>
      </c>
      <c r="X20" s="385" t="s">
        <v>340</v>
      </c>
      <c r="Y20" s="385">
        <v>-13</v>
      </c>
      <c r="Z20" s="385">
        <v>372</v>
      </c>
      <c r="AA20" s="385"/>
    </row>
    <row r="21" spans="2:27" ht="18.75" customHeight="1" x14ac:dyDescent="0.15">
      <c r="B21" s="215"/>
      <c r="C21" s="215"/>
      <c r="D21" s="215"/>
      <c r="E21" s="218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2:27" ht="18.75" customHeight="1" x14ac:dyDescent="0.15"/>
    <row r="23" spans="2:27" ht="18.75" customHeight="1" x14ac:dyDescent="0.15"/>
  </sheetData>
  <customSheetViews>
    <customSheetView guid="{62477018-CF9E-49E6-8A77-4DE926E08AA1}" scale="80" showGridLines="0" fitToPage="1" hiddenColumns="1" showRuler="0">
      <selection activeCell="Q14" sqref="Q14"/>
      <pageMargins left="0.61" right="0.42" top="1" bottom="1" header="0.51200000000000001" footer="0.51200000000000001"/>
      <pageSetup paperSize="9" scale="96" orientation="landscape" horizontalDpi="300" verticalDpi="300" r:id="rId1"/>
      <headerFooter alignWithMargins="0"/>
    </customSheetView>
    <customSheetView guid="{94463351-BF9C-4BAE-A4FD-2E00D9E3937F}" scale="80" showGridLines="0" fitToPage="1" showRuler="0">
      <selection activeCell="P19" sqref="P19"/>
      <pageMargins left="0.61" right="0.42" top="1" bottom="1" header="0.51200000000000001" footer="0.51200000000000001"/>
      <pageSetup paperSize="9" scale="96" orientation="landscape" horizontalDpi="300" verticalDpi="300" r:id="rId2"/>
      <headerFooter alignWithMargins="0"/>
    </customSheetView>
  </customSheetViews>
  <mergeCells count="13">
    <mergeCell ref="Z4:AA4"/>
    <mergeCell ref="B2:AA2"/>
    <mergeCell ref="Z5:AA5"/>
    <mergeCell ref="F5:G5"/>
    <mergeCell ref="H5:I5"/>
    <mergeCell ref="J5:K5"/>
    <mergeCell ref="V5:W5"/>
    <mergeCell ref="T5:U5"/>
    <mergeCell ref="R5:S5"/>
    <mergeCell ref="P5:Q5"/>
    <mergeCell ref="L5:M5"/>
    <mergeCell ref="N5:O5"/>
    <mergeCell ref="X5:Y5"/>
  </mergeCells>
  <phoneticPr fontId="2"/>
  <pageMargins left="0.61" right="0.42" top="1" bottom="1" header="0.51200000000000001" footer="0.51200000000000001"/>
  <pageSetup paperSize="9" scale="60" orientation="landscape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B25"/>
  <sheetViews>
    <sheetView showGridLines="0" zoomScale="70" zoomScaleNormal="70" zoomScaleSheetLayoutView="100" workbookViewId="0">
      <pane xSplit="4" ySplit="6" topLeftCell="G7" activePane="bottomRight" state="frozen"/>
      <selection activeCell="X32" sqref="X32"/>
      <selection pane="topRight" activeCell="X32" sqref="X32"/>
      <selection pane="bottomLeft" activeCell="X32" sqref="X32"/>
      <selection pane="bottomRight" activeCell="AA2" sqref="AA2"/>
    </sheetView>
  </sheetViews>
  <sheetFormatPr defaultColWidth="9" defaultRowHeight="15" x14ac:dyDescent="0.15"/>
  <cols>
    <col min="1" max="1" width="4" style="14" customWidth="1"/>
    <col min="2" max="2" width="3.625" style="14" customWidth="1"/>
    <col min="3" max="3" width="19.75" style="14" customWidth="1"/>
    <col min="4" max="4" width="6.625" style="211" customWidth="1"/>
    <col min="5" max="14" width="10.75" style="14" customWidth="1"/>
    <col min="15" max="15" width="9.5" style="14" customWidth="1"/>
    <col min="16" max="16" width="10.125" style="14" customWidth="1"/>
    <col min="17" max="17" width="9.5" style="14" customWidth="1"/>
    <col min="18" max="18" width="10.125" style="14" customWidth="1"/>
    <col min="19" max="19" width="9.5" style="14" customWidth="1"/>
    <col min="20" max="20" width="10.125" style="14" customWidth="1"/>
    <col min="21" max="21" width="9.5" style="14" customWidth="1"/>
    <col min="22" max="24" width="10.125" style="14" customWidth="1"/>
    <col min="25" max="25" width="9.5" style="14" customWidth="1"/>
    <col min="26" max="26" width="10.125" style="14" customWidth="1"/>
    <col min="27" max="16384" width="9" style="14"/>
  </cols>
  <sheetData>
    <row r="1" spans="1:28" s="10" customFormat="1" ht="6.75" customHeight="1" x14ac:dyDescent="0.15"/>
    <row r="2" spans="1:28" s="10" customFormat="1" ht="31.5" customHeight="1" x14ac:dyDescent="0.15">
      <c r="B2" s="620" t="s">
        <v>159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591"/>
      <c r="AB2" s="591"/>
    </row>
    <row r="3" spans="1:28" x14ac:dyDescent="0.15">
      <c r="A3" s="6"/>
    </row>
    <row r="4" spans="1:28" ht="15.95" customHeight="1" x14ac:dyDescent="0.15">
      <c r="B4" s="38" t="s">
        <v>70</v>
      </c>
      <c r="C4" s="6"/>
      <c r="E4" s="39"/>
      <c r="F4" s="39"/>
      <c r="G4" s="39"/>
      <c r="H4" s="39"/>
      <c r="I4" s="39"/>
      <c r="J4" s="39"/>
      <c r="K4" s="39"/>
      <c r="L4" s="39"/>
      <c r="M4" s="39"/>
      <c r="P4" s="39"/>
      <c r="R4" s="39"/>
      <c r="T4" s="39"/>
      <c r="V4" s="39"/>
      <c r="W4" s="39"/>
      <c r="X4" s="39"/>
      <c r="Y4" s="592"/>
      <c r="Z4" s="39" t="s">
        <v>113</v>
      </c>
      <c r="AB4" s="39"/>
    </row>
    <row r="5" spans="1:28" s="211" customFormat="1" ht="24" customHeight="1" x14ac:dyDescent="0.15">
      <c r="B5" s="212"/>
      <c r="C5" s="213"/>
      <c r="D5" s="213"/>
      <c r="E5" s="624" t="s">
        <v>214</v>
      </c>
      <c r="F5" s="617"/>
      <c r="G5" s="624" t="s">
        <v>227</v>
      </c>
      <c r="H5" s="617"/>
      <c r="I5" s="624" t="s">
        <v>242</v>
      </c>
      <c r="J5" s="617"/>
      <c r="K5" s="624" t="s">
        <v>250</v>
      </c>
      <c r="L5" s="617"/>
      <c r="M5" s="624" t="s">
        <v>265</v>
      </c>
      <c r="N5" s="617"/>
      <c r="O5" s="624" t="s">
        <v>283</v>
      </c>
      <c r="P5" s="617"/>
      <c r="Q5" s="624" t="s">
        <v>301</v>
      </c>
      <c r="R5" s="617"/>
      <c r="S5" s="624" t="s">
        <v>315</v>
      </c>
      <c r="T5" s="617"/>
      <c r="U5" s="624" t="s">
        <v>325</v>
      </c>
      <c r="V5" s="617"/>
      <c r="W5" s="624" t="s">
        <v>334</v>
      </c>
      <c r="X5" s="617"/>
      <c r="Y5" s="624" t="s">
        <v>359</v>
      </c>
      <c r="Z5" s="617"/>
    </row>
    <row r="6" spans="1:28" s="211" customFormat="1" ht="24" customHeight="1" x14ac:dyDescent="0.15">
      <c r="B6" s="287"/>
      <c r="C6" s="288"/>
      <c r="D6" s="300"/>
      <c r="E6" s="301" t="s">
        <v>156</v>
      </c>
      <c r="F6" s="276" t="s">
        <v>155</v>
      </c>
      <c r="G6" s="301" t="s">
        <v>156</v>
      </c>
      <c r="H6" s="276" t="s">
        <v>155</v>
      </c>
      <c r="I6" s="301" t="s">
        <v>156</v>
      </c>
      <c r="J6" s="276" t="s">
        <v>155</v>
      </c>
      <c r="K6" s="301" t="s">
        <v>156</v>
      </c>
      <c r="L6" s="276" t="s">
        <v>155</v>
      </c>
      <c r="M6" s="301" t="s">
        <v>156</v>
      </c>
      <c r="N6" s="276" t="s">
        <v>155</v>
      </c>
      <c r="O6" s="301" t="s">
        <v>156</v>
      </c>
      <c r="P6" s="276" t="s">
        <v>155</v>
      </c>
      <c r="Q6" s="301" t="s">
        <v>156</v>
      </c>
      <c r="R6" s="276" t="s">
        <v>155</v>
      </c>
      <c r="S6" s="301" t="s">
        <v>156</v>
      </c>
      <c r="T6" s="276" t="s">
        <v>155</v>
      </c>
      <c r="U6" s="301" t="s">
        <v>156</v>
      </c>
      <c r="V6" s="276" t="s">
        <v>155</v>
      </c>
      <c r="W6" s="301" t="s">
        <v>156</v>
      </c>
      <c r="X6" s="276" t="s">
        <v>155</v>
      </c>
      <c r="Y6" s="301" t="s">
        <v>156</v>
      </c>
      <c r="Z6" s="276" t="s">
        <v>155</v>
      </c>
    </row>
    <row r="7" spans="1:28" ht="19.5" customHeight="1" x14ac:dyDescent="0.15">
      <c r="B7" s="65" t="s">
        <v>144</v>
      </c>
      <c r="C7" s="66"/>
      <c r="D7" s="295" t="s">
        <v>21</v>
      </c>
      <c r="E7" s="293">
        <v>1.3</v>
      </c>
      <c r="F7" s="418">
        <v>1.28</v>
      </c>
      <c r="G7" s="293">
        <v>1.24</v>
      </c>
      <c r="H7" s="418">
        <v>1.22</v>
      </c>
      <c r="I7" s="293">
        <v>1.1499999999999999</v>
      </c>
      <c r="J7" s="418">
        <v>1.1399999999999999</v>
      </c>
      <c r="K7" s="293">
        <v>1.1000000000000001</v>
      </c>
      <c r="L7" s="418">
        <v>1.08</v>
      </c>
      <c r="M7" s="293">
        <v>1.06</v>
      </c>
      <c r="N7" s="418">
        <v>1.06</v>
      </c>
      <c r="O7" s="293">
        <v>1.02</v>
      </c>
      <c r="P7" s="418">
        <v>1</v>
      </c>
      <c r="Q7" s="293">
        <v>0.85</v>
      </c>
      <c r="R7" s="418">
        <v>0.85</v>
      </c>
      <c r="S7" s="293">
        <v>0.88</v>
      </c>
      <c r="T7" s="418">
        <v>0.87</v>
      </c>
      <c r="U7" s="293">
        <v>0.97</v>
      </c>
      <c r="V7" s="418">
        <v>1.07</v>
      </c>
      <c r="W7" s="293">
        <v>1.4</v>
      </c>
      <c r="X7" s="418">
        <v>1.41</v>
      </c>
      <c r="Y7" s="293">
        <v>1.43</v>
      </c>
      <c r="Z7" s="418"/>
    </row>
    <row r="8" spans="1:28" ht="19.5" customHeight="1" x14ac:dyDescent="0.15">
      <c r="B8" s="68"/>
      <c r="C8" s="77"/>
      <c r="D8" s="296" t="s">
        <v>22</v>
      </c>
      <c r="E8" s="298">
        <v>1.24</v>
      </c>
      <c r="F8" s="419">
        <v>1.22</v>
      </c>
      <c r="G8" s="298">
        <v>1.18</v>
      </c>
      <c r="H8" s="419">
        <v>1.1599999999999999</v>
      </c>
      <c r="I8" s="298">
        <v>1.0900000000000001</v>
      </c>
      <c r="J8" s="419">
        <v>1.07</v>
      </c>
      <c r="K8" s="298">
        <v>1.02</v>
      </c>
      <c r="L8" s="419">
        <v>0.99</v>
      </c>
      <c r="M8" s="298">
        <v>0.93</v>
      </c>
      <c r="N8" s="419">
        <v>0.9</v>
      </c>
      <c r="O8" s="298">
        <v>0.84</v>
      </c>
      <c r="P8" s="419">
        <v>0.83</v>
      </c>
      <c r="Q8" s="298">
        <v>0.77</v>
      </c>
      <c r="R8" s="419">
        <v>0.78</v>
      </c>
      <c r="S8" s="298">
        <v>0.8</v>
      </c>
      <c r="T8" s="419">
        <v>0.79</v>
      </c>
      <c r="U8" s="298">
        <v>0.78</v>
      </c>
      <c r="V8" s="419">
        <v>0.79</v>
      </c>
      <c r="W8" s="298">
        <v>0.88</v>
      </c>
      <c r="X8" s="419">
        <v>0.86</v>
      </c>
      <c r="Y8" s="298">
        <v>0.91</v>
      </c>
      <c r="Z8" s="419"/>
    </row>
    <row r="9" spans="1:28" ht="19.5" customHeight="1" x14ac:dyDescent="0.15">
      <c r="B9" s="68"/>
      <c r="C9" s="65" t="s">
        <v>145</v>
      </c>
      <c r="D9" s="295" t="s">
        <v>21</v>
      </c>
      <c r="E9" s="299">
        <v>1.33</v>
      </c>
      <c r="F9" s="420">
        <v>1.31</v>
      </c>
      <c r="G9" s="299">
        <v>1.24</v>
      </c>
      <c r="H9" s="420">
        <v>1.24</v>
      </c>
      <c r="I9" s="299">
        <v>1.1599999999999999</v>
      </c>
      <c r="J9" s="420">
        <v>1.1399999999999999</v>
      </c>
      <c r="K9" s="299">
        <v>1.1100000000000001</v>
      </c>
      <c r="L9" s="420">
        <v>1.0900000000000001</v>
      </c>
      <c r="M9" s="299">
        <v>1.06</v>
      </c>
      <c r="N9" s="420">
        <v>1.07</v>
      </c>
      <c r="O9" s="299">
        <v>1.02</v>
      </c>
      <c r="P9" s="420">
        <v>1</v>
      </c>
      <c r="Q9" s="299">
        <v>0.88</v>
      </c>
      <c r="R9" s="420">
        <v>0.89</v>
      </c>
      <c r="S9" s="299">
        <v>0.88</v>
      </c>
      <c r="T9" s="420">
        <v>0.88</v>
      </c>
      <c r="U9" s="299">
        <v>0.92</v>
      </c>
      <c r="V9" s="420">
        <v>0.98</v>
      </c>
      <c r="W9" s="299">
        <v>1.07</v>
      </c>
      <c r="X9" s="420">
        <v>1.07</v>
      </c>
      <c r="Y9" s="299">
        <v>1.0900000000000001</v>
      </c>
      <c r="Z9" s="420"/>
    </row>
    <row r="10" spans="1:28" ht="19.5" customHeight="1" x14ac:dyDescent="0.15">
      <c r="B10" s="68"/>
      <c r="C10" s="68"/>
      <c r="D10" s="296" t="s">
        <v>22</v>
      </c>
      <c r="E10" s="298">
        <v>1.34</v>
      </c>
      <c r="F10" s="419">
        <v>1.32</v>
      </c>
      <c r="G10" s="298">
        <v>1.24</v>
      </c>
      <c r="H10" s="419">
        <v>1.24</v>
      </c>
      <c r="I10" s="298">
        <v>1.1499999999999999</v>
      </c>
      <c r="J10" s="419">
        <v>1.1299999999999999</v>
      </c>
      <c r="K10" s="298">
        <v>1.08</v>
      </c>
      <c r="L10" s="419">
        <v>1.06</v>
      </c>
      <c r="M10" s="298">
        <v>1</v>
      </c>
      <c r="N10" s="419">
        <v>0.99</v>
      </c>
      <c r="O10" s="298">
        <v>0.92</v>
      </c>
      <c r="P10" s="419">
        <v>0.91</v>
      </c>
      <c r="Q10" s="298">
        <v>0.85</v>
      </c>
      <c r="R10" s="419">
        <v>0.86</v>
      </c>
      <c r="S10" s="298">
        <v>0.87</v>
      </c>
      <c r="T10" s="419">
        <v>0.86</v>
      </c>
      <c r="U10" s="298">
        <v>0.83</v>
      </c>
      <c r="V10" s="419">
        <v>0.84</v>
      </c>
      <c r="W10" s="298">
        <v>0.84</v>
      </c>
      <c r="X10" s="419">
        <v>0.85</v>
      </c>
      <c r="Y10" s="298">
        <v>0.88</v>
      </c>
      <c r="Z10" s="419"/>
    </row>
    <row r="11" spans="1:28" ht="19.5" customHeight="1" x14ac:dyDescent="0.15">
      <c r="B11" s="68"/>
      <c r="C11" s="65" t="s">
        <v>23</v>
      </c>
      <c r="D11" s="295" t="s">
        <v>21</v>
      </c>
      <c r="E11" s="299">
        <v>1.2</v>
      </c>
      <c r="F11" s="420">
        <v>1.17</v>
      </c>
      <c r="G11" s="299">
        <v>1.23</v>
      </c>
      <c r="H11" s="420">
        <v>1.1299999999999999</v>
      </c>
      <c r="I11" s="299">
        <v>1.07</v>
      </c>
      <c r="J11" s="420">
        <v>1.07</v>
      </c>
      <c r="K11" s="299">
        <v>1.0900000000000001</v>
      </c>
      <c r="L11" s="420">
        <v>1.08</v>
      </c>
      <c r="M11" s="299">
        <v>1.28</v>
      </c>
      <c r="N11" s="420">
        <v>1.21</v>
      </c>
      <c r="O11" s="299">
        <v>1.31</v>
      </c>
      <c r="P11" s="420">
        <v>1.23</v>
      </c>
      <c r="Q11" s="299">
        <v>1.1299999999999999</v>
      </c>
      <c r="R11" s="420">
        <v>1.1000000000000001</v>
      </c>
      <c r="S11" s="299">
        <v>1.1599999999999999</v>
      </c>
      <c r="T11" s="420">
        <v>1.04</v>
      </c>
      <c r="U11" s="299">
        <v>1.3</v>
      </c>
      <c r="V11" s="420">
        <v>1.44</v>
      </c>
      <c r="W11" s="299">
        <v>2.41</v>
      </c>
      <c r="X11" s="420">
        <v>2.29</v>
      </c>
      <c r="Y11" s="299">
        <v>2.36</v>
      </c>
      <c r="Z11" s="420"/>
    </row>
    <row r="12" spans="1:28" ht="19.5" customHeight="1" x14ac:dyDescent="0.15">
      <c r="B12" s="68"/>
      <c r="C12" s="68"/>
      <c r="D12" s="296" t="s">
        <v>22</v>
      </c>
      <c r="E12" s="298">
        <v>0.93</v>
      </c>
      <c r="F12" s="419">
        <v>0.9</v>
      </c>
      <c r="G12" s="298">
        <v>1</v>
      </c>
      <c r="H12" s="419">
        <v>0.9</v>
      </c>
      <c r="I12" s="298">
        <v>0.89</v>
      </c>
      <c r="J12" s="419">
        <v>0.85</v>
      </c>
      <c r="K12" s="298">
        <v>0.88</v>
      </c>
      <c r="L12" s="419">
        <v>0.87</v>
      </c>
      <c r="M12" s="298">
        <v>1.06</v>
      </c>
      <c r="N12" s="419">
        <v>0.98</v>
      </c>
      <c r="O12" s="298">
        <v>1.06</v>
      </c>
      <c r="P12" s="419">
        <v>0.95</v>
      </c>
      <c r="Q12" s="298">
        <v>0.87</v>
      </c>
      <c r="R12" s="419">
        <v>0.85</v>
      </c>
      <c r="S12" s="298">
        <v>0.97</v>
      </c>
      <c r="T12" s="419">
        <v>0.79</v>
      </c>
      <c r="U12" s="298">
        <v>0.77</v>
      </c>
      <c r="V12" s="419">
        <v>0.71</v>
      </c>
      <c r="W12" s="298">
        <v>1.08</v>
      </c>
      <c r="X12" s="419">
        <v>0.82</v>
      </c>
      <c r="Y12" s="298">
        <v>1.1000000000000001</v>
      </c>
      <c r="Z12" s="419"/>
    </row>
    <row r="13" spans="1:28" ht="19.5" customHeight="1" x14ac:dyDescent="0.15">
      <c r="B13" s="65" t="s">
        <v>149</v>
      </c>
      <c r="C13" s="66"/>
      <c r="D13" s="295" t="s">
        <v>21</v>
      </c>
      <c r="E13" s="299">
        <v>0.82</v>
      </c>
      <c r="F13" s="420">
        <v>0.8</v>
      </c>
      <c r="G13" s="299">
        <v>0.76</v>
      </c>
      <c r="H13" s="420">
        <v>0.75</v>
      </c>
      <c r="I13" s="299">
        <v>0.67</v>
      </c>
      <c r="J13" s="420">
        <v>0.66</v>
      </c>
      <c r="K13" s="299">
        <v>0.62</v>
      </c>
      <c r="L13" s="420">
        <v>0.6</v>
      </c>
      <c r="M13" s="299">
        <v>0.56000000000000005</v>
      </c>
      <c r="N13" s="420">
        <v>0.56999999999999995</v>
      </c>
      <c r="O13" s="299">
        <v>0.56000000000000005</v>
      </c>
      <c r="P13" s="420">
        <v>0.55000000000000004</v>
      </c>
      <c r="Q13" s="299">
        <v>0.43</v>
      </c>
      <c r="R13" s="420">
        <v>0.43</v>
      </c>
      <c r="S13" s="299">
        <v>0.4</v>
      </c>
      <c r="T13" s="420">
        <v>0.39</v>
      </c>
      <c r="U13" s="299">
        <v>0.44</v>
      </c>
      <c r="V13" s="420">
        <v>0.53</v>
      </c>
      <c r="W13" s="299">
        <v>0.71</v>
      </c>
      <c r="X13" s="420">
        <v>0.73</v>
      </c>
      <c r="Y13" s="299">
        <v>0.79</v>
      </c>
      <c r="Z13" s="420"/>
    </row>
    <row r="14" spans="1:28" ht="19.5" customHeight="1" x14ac:dyDescent="0.15">
      <c r="B14" s="68"/>
      <c r="C14" s="77"/>
      <c r="D14" s="296" t="s">
        <v>22</v>
      </c>
      <c r="E14" s="298">
        <v>0.8</v>
      </c>
      <c r="F14" s="419">
        <v>0.78</v>
      </c>
      <c r="G14" s="298">
        <v>0.74</v>
      </c>
      <c r="H14" s="419">
        <v>0.72</v>
      </c>
      <c r="I14" s="298">
        <v>0.64</v>
      </c>
      <c r="J14" s="419">
        <v>0.63</v>
      </c>
      <c r="K14" s="298">
        <v>0.56999999999999995</v>
      </c>
      <c r="L14" s="419">
        <v>0.54</v>
      </c>
      <c r="M14" s="298">
        <v>0.47</v>
      </c>
      <c r="N14" s="419">
        <v>0.46</v>
      </c>
      <c r="O14" s="298">
        <v>0.43</v>
      </c>
      <c r="P14" s="419">
        <v>0.42</v>
      </c>
      <c r="Q14" s="298">
        <v>0.38</v>
      </c>
      <c r="R14" s="419">
        <v>0.39</v>
      </c>
      <c r="S14" s="298">
        <v>0.37</v>
      </c>
      <c r="T14" s="419">
        <v>0.36</v>
      </c>
      <c r="U14" s="298">
        <v>0.33</v>
      </c>
      <c r="V14" s="419">
        <v>0.34</v>
      </c>
      <c r="W14" s="298">
        <v>0.33</v>
      </c>
      <c r="X14" s="419">
        <v>0.34</v>
      </c>
      <c r="Y14" s="298">
        <v>0.4</v>
      </c>
      <c r="Z14" s="419"/>
    </row>
    <row r="15" spans="1:28" ht="19.5" customHeight="1" x14ac:dyDescent="0.15">
      <c r="B15" s="68"/>
      <c r="C15" s="65" t="s">
        <v>146</v>
      </c>
      <c r="D15" s="295" t="s">
        <v>21</v>
      </c>
      <c r="E15" s="299">
        <v>0.05</v>
      </c>
      <c r="F15" s="420">
        <v>0.05</v>
      </c>
      <c r="G15" s="299">
        <v>0.05</v>
      </c>
      <c r="H15" s="420">
        <v>0.05</v>
      </c>
      <c r="I15" s="299">
        <v>0.04</v>
      </c>
      <c r="J15" s="420">
        <v>0.04</v>
      </c>
      <c r="K15" s="299">
        <v>0.04</v>
      </c>
      <c r="L15" s="420">
        <v>0.03</v>
      </c>
      <c r="M15" s="299">
        <v>0.03</v>
      </c>
      <c r="N15" s="420">
        <v>0.03</v>
      </c>
      <c r="O15" s="299">
        <v>0.04</v>
      </c>
      <c r="P15" s="420">
        <v>0.04</v>
      </c>
      <c r="Q15" s="299">
        <v>0</v>
      </c>
      <c r="R15" s="420">
        <v>0</v>
      </c>
      <c r="S15" s="299">
        <v>0</v>
      </c>
      <c r="T15" s="420">
        <v>0</v>
      </c>
      <c r="U15" s="299">
        <v>0.02</v>
      </c>
      <c r="V15" s="420">
        <v>0.04</v>
      </c>
      <c r="W15" s="299">
        <v>0.06</v>
      </c>
      <c r="X15" s="420">
        <v>0.09</v>
      </c>
      <c r="Y15" s="299">
        <v>0.08</v>
      </c>
      <c r="Z15" s="420"/>
    </row>
    <row r="16" spans="1:28" ht="19.5" customHeight="1" x14ac:dyDescent="0.15">
      <c r="B16" s="68"/>
      <c r="C16" s="68"/>
      <c r="D16" s="296" t="s">
        <v>22</v>
      </c>
      <c r="E16" s="298">
        <v>0.05</v>
      </c>
      <c r="F16" s="419">
        <v>0.05</v>
      </c>
      <c r="G16" s="298">
        <v>0.05</v>
      </c>
      <c r="H16" s="419">
        <v>0.04</v>
      </c>
      <c r="I16" s="298">
        <v>0.03</v>
      </c>
      <c r="J16" s="419">
        <v>0.03</v>
      </c>
      <c r="K16" s="298">
        <v>0.03</v>
      </c>
      <c r="L16" s="419">
        <v>0.02</v>
      </c>
      <c r="M16" s="298">
        <v>0</v>
      </c>
      <c r="N16" s="419">
        <v>0</v>
      </c>
      <c r="O16" s="298">
        <v>0</v>
      </c>
      <c r="P16" s="419">
        <v>0</v>
      </c>
      <c r="Q16" s="298">
        <v>0</v>
      </c>
      <c r="R16" s="419">
        <v>0</v>
      </c>
      <c r="S16" s="298">
        <v>0</v>
      </c>
      <c r="T16" s="419">
        <v>0</v>
      </c>
      <c r="U16" s="298">
        <v>0</v>
      </c>
      <c r="V16" s="419">
        <v>0</v>
      </c>
      <c r="W16" s="298">
        <v>0</v>
      </c>
      <c r="X16" s="419">
        <v>0</v>
      </c>
      <c r="Y16" s="298">
        <v>0.02</v>
      </c>
      <c r="Z16" s="419"/>
    </row>
    <row r="17" spans="2:26" ht="19.5" customHeight="1" x14ac:dyDescent="0.15">
      <c r="B17" s="68"/>
      <c r="C17" s="65" t="s">
        <v>143</v>
      </c>
      <c r="D17" s="295" t="s">
        <v>21</v>
      </c>
      <c r="E17" s="299">
        <v>0.22</v>
      </c>
      <c r="F17" s="420">
        <v>0.18</v>
      </c>
      <c r="G17" s="299">
        <v>0.14000000000000001</v>
      </c>
      <c r="H17" s="420">
        <v>0.13</v>
      </c>
      <c r="I17" s="299">
        <v>7.0000000000000007E-2</v>
      </c>
      <c r="J17" s="420">
        <v>0.06</v>
      </c>
      <c r="K17" s="299">
        <v>0.05</v>
      </c>
      <c r="L17" s="420">
        <v>0.04</v>
      </c>
      <c r="M17" s="299">
        <v>0.05</v>
      </c>
      <c r="N17" s="420">
        <v>0.03</v>
      </c>
      <c r="O17" s="299">
        <v>0.01</v>
      </c>
      <c r="P17" s="420">
        <v>0.01</v>
      </c>
      <c r="Q17" s="299">
        <v>0.02</v>
      </c>
      <c r="R17" s="420">
        <v>0.01</v>
      </c>
      <c r="S17" s="299">
        <v>-0.01</v>
      </c>
      <c r="T17" s="420">
        <v>-0.01</v>
      </c>
      <c r="U17" s="299">
        <v>0.01</v>
      </c>
      <c r="V17" s="420">
        <v>0.03</v>
      </c>
      <c r="W17" s="299">
        <v>0.05</v>
      </c>
      <c r="X17" s="420">
        <v>0.06</v>
      </c>
      <c r="Y17" s="299">
        <v>0.12</v>
      </c>
      <c r="Z17" s="420"/>
    </row>
    <row r="18" spans="2:26" ht="19.5" customHeight="1" x14ac:dyDescent="0.15">
      <c r="B18" s="68"/>
      <c r="C18" s="68"/>
      <c r="D18" s="296" t="s">
        <v>22</v>
      </c>
      <c r="E18" s="298">
        <v>0.15</v>
      </c>
      <c r="F18" s="419">
        <v>0.14000000000000001</v>
      </c>
      <c r="G18" s="298">
        <v>0.12</v>
      </c>
      <c r="H18" s="419">
        <v>0.12</v>
      </c>
      <c r="I18" s="298">
        <v>0.04</v>
      </c>
      <c r="J18" s="419">
        <v>0.03</v>
      </c>
      <c r="K18" s="298">
        <v>0</v>
      </c>
      <c r="L18" s="419">
        <v>-1E-3</v>
      </c>
      <c r="M18" s="298">
        <v>-0.02</v>
      </c>
      <c r="N18" s="419">
        <v>-0.03</v>
      </c>
      <c r="O18" s="298">
        <v>-0.04</v>
      </c>
      <c r="P18" s="419">
        <v>-0.03</v>
      </c>
      <c r="Q18" s="298">
        <v>-0.02</v>
      </c>
      <c r="R18" s="419">
        <v>-0.02</v>
      </c>
      <c r="S18" s="298">
        <v>-0.01</v>
      </c>
      <c r="T18" s="419">
        <v>-0.01</v>
      </c>
      <c r="U18" s="298">
        <v>-0.01</v>
      </c>
      <c r="V18" s="419">
        <v>-0.01</v>
      </c>
      <c r="W18" s="298">
        <v>-0.02</v>
      </c>
      <c r="X18" s="419">
        <v>-0.01</v>
      </c>
      <c r="Y18" s="298">
        <v>0.05</v>
      </c>
      <c r="Z18" s="419"/>
    </row>
    <row r="19" spans="2:26" ht="19.5" customHeight="1" x14ac:dyDescent="0.15">
      <c r="B19" s="65" t="s">
        <v>147</v>
      </c>
      <c r="C19" s="66"/>
      <c r="D19" s="295" t="s">
        <v>21</v>
      </c>
      <c r="E19" s="299">
        <v>1.28</v>
      </c>
      <c r="F19" s="420">
        <v>1.26</v>
      </c>
      <c r="G19" s="299">
        <v>1.19</v>
      </c>
      <c r="H19" s="420">
        <v>1.19</v>
      </c>
      <c r="I19" s="299">
        <v>1.1200000000000001</v>
      </c>
      <c r="J19" s="420">
        <v>1.1000000000000001</v>
      </c>
      <c r="K19" s="299">
        <v>1.07</v>
      </c>
      <c r="L19" s="420">
        <v>1.06</v>
      </c>
      <c r="M19" s="299">
        <v>1.03</v>
      </c>
      <c r="N19" s="420">
        <v>1.04</v>
      </c>
      <c r="O19" s="299">
        <v>0.98</v>
      </c>
      <c r="P19" s="420">
        <v>0.96</v>
      </c>
      <c r="Q19" s="299">
        <v>0.88</v>
      </c>
      <c r="R19" s="420">
        <v>0.89</v>
      </c>
      <c r="S19" s="299">
        <v>0.88</v>
      </c>
      <c r="T19" s="420">
        <v>0.88</v>
      </c>
      <c r="U19" s="299">
        <v>0.9</v>
      </c>
      <c r="V19" s="420">
        <v>0.94</v>
      </c>
      <c r="W19" s="299">
        <v>1.01</v>
      </c>
      <c r="X19" s="420">
        <v>0.98000000000000009</v>
      </c>
      <c r="Y19" s="299">
        <v>1.01</v>
      </c>
      <c r="Z19" s="420"/>
    </row>
    <row r="20" spans="2:26" ht="19.5" customHeight="1" x14ac:dyDescent="0.15">
      <c r="B20" s="257"/>
      <c r="C20" s="75"/>
      <c r="D20" s="297" t="s">
        <v>22</v>
      </c>
      <c r="E20" s="298">
        <v>1.29</v>
      </c>
      <c r="F20" s="419">
        <v>1.27</v>
      </c>
      <c r="G20" s="298">
        <v>1.19</v>
      </c>
      <c r="H20" s="419">
        <v>1.2</v>
      </c>
      <c r="I20" s="298">
        <v>1.1200000000000001</v>
      </c>
      <c r="J20" s="419">
        <v>1.1000000000000001</v>
      </c>
      <c r="K20" s="298">
        <v>1.05</v>
      </c>
      <c r="L20" s="419">
        <v>1.04</v>
      </c>
      <c r="M20" s="298">
        <v>1</v>
      </c>
      <c r="N20" s="419">
        <v>0.99</v>
      </c>
      <c r="O20" s="298">
        <v>0.92</v>
      </c>
      <c r="P20" s="419">
        <v>0.91</v>
      </c>
      <c r="Q20" s="298">
        <v>0.85</v>
      </c>
      <c r="R20" s="419">
        <v>0.86</v>
      </c>
      <c r="S20" s="298">
        <v>0.87</v>
      </c>
      <c r="T20" s="419">
        <v>0.86</v>
      </c>
      <c r="U20" s="298">
        <v>0.83</v>
      </c>
      <c r="V20" s="419">
        <v>0.84</v>
      </c>
      <c r="W20" s="298">
        <v>0.84</v>
      </c>
      <c r="X20" s="419">
        <v>0.85</v>
      </c>
      <c r="Y20" s="298">
        <v>0.86</v>
      </c>
      <c r="Z20" s="419"/>
    </row>
    <row r="21" spans="2:26" ht="19.5" customHeight="1" x14ac:dyDescent="0.15">
      <c r="B21" s="76" t="s">
        <v>148</v>
      </c>
      <c r="C21" s="77"/>
      <c r="D21" s="294" t="s">
        <v>21</v>
      </c>
      <c r="E21" s="299">
        <v>0.48</v>
      </c>
      <c r="F21" s="420">
        <v>0.48</v>
      </c>
      <c r="G21" s="299">
        <v>0.48</v>
      </c>
      <c r="H21" s="420">
        <v>0.47</v>
      </c>
      <c r="I21" s="299">
        <v>0.48</v>
      </c>
      <c r="J21" s="420">
        <v>0.48</v>
      </c>
      <c r="K21" s="299">
        <v>0.48</v>
      </c>
      <c r="L21" s="420">
        <v>0.48</v>
      </c>
      <c r="M21" s="299">
        <v>0.5</v>
      </c>
      <c r="N21" s="420">
        <v>0.49</v>
      </c>
      <c r="O21" s="299">
        <v>0.46</v>
      </c>
      <c r="P21" s="420">
        <v>0.45</v>
      </c>
      <c r="Q21" s="299">
        <v>0.42</v>
      </c>
      <c r="R21" s="420">
        <v>0.42</v>
      </c>
      <c r="S21" s="299">
        <v>0.48</v>
      </c>
      <c r="T21" s="420">
        <v>0.48</v>
      </c>
      <c r="U21" s="299">
        <v>0.53</v>
      </c>
      <c r="V21" s="420">
        <v>0.54</v>
      </c>
      <c r="W21" s="299">
        <v>0.69</v>
      </c>
      <c r="X21" s="420">
        <v>0.67999999999999994</v>
      </c>
      <c r="Y21" s="299">
        <v>0.6399999999999999</v>
      </c>
      <c r="Z21" s="420"/>
    </row>
    <row r="22" spans="2:26" ht="19.5" customHeight="1" x14ac:dyDescent="0.15">
      <c r="B22" s="257"/>
      <c r="C22" s="75"/>
      <c r="D22" s="297" t="s">
        <v>22</v>
      </c>
      <c r="E22" s="258">
        <v>0.44</v>
      </c>
      <c r="F22" s="421">
        <v>0.44</v>
      </c>
      <c r="G22" s="258">
        <v>0.44</v>
      </c>
      <c r="H22" s="421">
        <v>0.44</v>
      </c>
      <c r="I22" s="258">
        <v>0.45</v>
      </c>
      <c r="J22" s="421">
        <v>0.44</v>
      </c>
      <c r="K22" s="258">
        <v>0.45</v>
      </c>
      <c r="L22" s="421">
        <v>0.45</v>
      </c>
      <c r="M22" s="258">
        <v>0.46</v>
      </c>
      <c r="N22" s="421">
        <v>0.44</v>
      </c>
      <c r="O22" s="258">
        <v>0.41</v>
      </c>
      <c r="P22" s="421">
        <v>0.41</v>
      </c>
      <c r="Q22" s="258">
        <v>0.39</v>
      </c>
      <c r="R22" s="421">
        <v>0.39</v>
      </c>
      <c r="S22" s="258">
        <v>0.43000000000000005</v>
      </c>
      <c r="T22" s="421">
        <v>0.43000000000000005</v>
      </c>
      <c r="U22" s="258">
        <v>0.45</v>
      </c>
      <c r="V22" s="421">
        <v>0.45</v>
      </c>
      <c r="W22" s="258">
        <v>0.55000000000000004</v>
      </c>
      <c r="X22" s="421">
        <v>0.52</v>
      </c>
      <c r="Y22" s="258">
        <v>0.51</v>
      </c>
      <c r="Z22" s="421"/>
    </row>
    <row r="23" spans="2:26" ht="20.25" customHeight="1" x14ac:dyDescent="0.15">
      <c r="B23" s="38"/>
    </row>
    <row r="24" spans="2:26" x14ac:dyDescent="0.15">
      <c r="B24" s="38"/>
      <c r="C24" s="38"/>
      <c r="D24" s="219"/>
    </row>
    <row r="25" spans="2:26" x14ac:dyDescent="0.15">
      <c r="B25" s="38"/>
      <c r="C25" s="38"/>
      <c r="D25" s="219"/>
    </row>
  </sheetData>
  <customSheetViews>
    <customSheetView guid="{62477018-CF9E-49E6-8A77-4DE926E08AA1}" scale="80" showGridLines="0" fitToPage="1" hiddenColumns="1" showRuler="0">
      <selection activeCell="U10" sqref="U10"/>
      <pageMargins left="0.37" right="0.55000000000000004" top="1" bottom="1" header="0.51200000000000001" footer="0.51200000000000001"/>
      <pageSetup paperSize="9" scale="92" orientation="landscape" horizontalDpi="300" verticalDpi="300" r:id="rId1"/>
      <headerFooter alignWithMargins="0"/>
    </customSheetView>
    <customSheetView guid="{94463351-BF9C-4BAE-A4FD-2E00D9E3937F}" scale="80" showGridLines="0" fitToPage="1" showRuler="0">
      <selection activeCell="U10" sqref="U10"/>
      <pageMargins left="0.37" right="0.55000000000000004" top="1" bottom="1" header="0.51200000000000001" footer="0.51200000000000001"/>
      <pageSetup paperSize="9" scale="92" orientation="landscape" horizontalDpi="300" verticalDpi="300" r:id="rId2"/>
      <headerFooter alignWithMargins="0"/>
    </customSheetView>
  </customSheetViews>
  <mergeCells count="12">
    <mergeCell ref="B2:Z2"/>
    <mergeCell ref="Y5:Z5"/>
    <mergeCell ref="E5:F5"/>
    <mergeCell ref="G5:H5"/>
    <mergeCell ref="I5:J5"/>
    <mergeCell ref="U5:V5"/>
    <mergeCell ref="S5:T5"/>
    <mergeCell ref="Q5:R5"/>
    <mergeCell ref="O5:P5"/>
    <mergeCell ref="K5:L5"/>
    <mergeCell ref="M5:N5"/>
    <mergeCell ref="W5:X5"/>
  </mergeCells>
  <phoneticPr fontId="2"/>
  <pageMargins left="0.37" right="0.55000000000000004" top="1" bottom="1" header="0.51200000000000001" footer="0.51200000000000001"/>
  <pageSetup paperSize="9" scale="61" orientation="landscape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2"/>
  <sheetViews>
    <sheetView showGridLines="0" zoomScale="70" zoomScaleNormal="70" zoomScaleSheetLayoutView="70" workbookViewId="0">
      <pane xSplit="5" ySplit="5" topLeftCell="L6" activePane="bottomRight" state="frozen"/>
      <selection activeCell="X32" sqref="X32"/>
      <selection pane="topRight" activeCell="X32" sqref="X32"/>
      <selection pane="bottomLeft" activeCell="X32" sqref="X32"/>
      <selection pane="bottomRight" activeCell="AB2" sqref="AB2"/>
    </sheetView>
  </sheetViews>
  <sheetFormatPr defaultColWidth="9" defaultRowHeight="15.75" customHeight="1" x14ac:dyDescent="0.15"/>
  <cols>
    <col min="1" max="1" width="2.375" style="1" customWidth="1"/>
    <col min="2" max="2" width="4.125" style="1" customWidth="1"/>
    <col min="3" max="3" width="4.75" style="1" customWidth="1"/>
    <col min="4" max="4" width="4.5" style="1" customWidth="1"/>
    <col min="5" max="5" width="13.625" style="1" customWidth="1"/>
    <col min="6" max="16" width="12.625" style="1" customWidth="1"/>
    <col min="17" max="17" width="12.5" style="1" customWidth="1"/>
    <col min="18" max="30" width="12.625" style="1" customWidth="1"/>
    <col min="31" max="16384" width="9" style="1"/>
  </cols>
  <sheetData>
    <row r="1" spans="1:30" s="10" customFormat="1" ht="6.75" customHeight="1" x14ac:dyDescent="0.15"/>
    <row r="2" spans="1:30" s="10" customFormat="1" ht="31.5" customHeight="1" x14ac:dyDescent="0.15">
      <c r="B2" s="625" t="s">
        <v>164</v>
      </c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591"/>
      <c r="AC2" s="591"/>
      <c r="AD2" s="591"/>
    </row>
    <row r="4" spans="1:30" s="23" customFormat="1" ht="16.5" customHeight="1" x14ac:dyDescent="0.25">
      <c r="A4" s="24"/>
      <c r="B4" s="139" t="s">
        <v>80</v>
      </c>
      <c r="C4" s="37"/>
      <c r="D4" s="37"/>
      <c r="E4" s="140"/>
      <c r="F4" s="141"/>
      <c r="G4" s="141"/>
      <c r="H4" s="141"/>
      <c r="I4" s="141"/>
      <c r="J4" s="141"/>
      <c r="K4" s="392"/>
      <c r="L4" s="392"/>
      <c r="M4" s="392"/>
      <c r="N4" s="392"/>
      <c r="O4" s="392"/>
      <c r="R4" s="392"/>
      <c r="S4" s="392"/>
      <c r="T4" s="392"/>
      <c r="U4" s="392"/>
      <c r="V4" s="392"/>
      <c r="W4" s="392"/>
      <c r="X4" s="392"/>
      <c r="Y4" s="392"/>
      <c r="Z4" s="392"/>
      <c r="AA4" s="593" t="s">
        <v>356</v>
      </c>
      <c r="AB4" s="392"/>
      <c r="AC4" s="392"/>
      <c r="AD4" s="392"/>
    </row>
    <row r="5" spans="1:30" ht="21" customHeight="1" x14ac:dyDescent="0.15">
      <c r="B5" s="142"/>
      <c r="C5" s="143"/>
      <c r="D5" s="143"/>
      <c r="E5" s="144"/>
      <c r="F5" s="61" t="s">
        <v>224</v>
      </c>
      <c r="G5" s="61" t="s">
        <v>225</v>
      </c>
      <c r="H5" s="61" t="s">
        <v>226</v>
      </c>
      <c r="I5" s="61" t="s">
        <v>229</v>
      </c>
      <c r="J5" s="61" t="s">
        <v>234</v>
      </c>
      <c r="K5" s="451" t="s">
        <v>243</v>
      </c>
      <c r="L5" s="451" t="s">
        <v>246</v>
      </c>
      <c r="M5" s="451" t="s">
        <v>254</v>
      </c>
      <c r="N5" s="451" t="s">
        <v>260</v>
      </c>
      <c r="O5" s="451" t="s">
        <v>267</v>
      </c>
      <c r="P5" s="451" t="s">
        <v>273</v>
      </c>
      <c r="Q5" s="451" t="s">
        <v>284</v>
      </c>
      <c r="R5" s="451" t="s">
        <v>292</v>
      </c>
      <c r="S5" s="451" t="s">
        <v>302</v>
      </c>
      <c r="T5" s="451" t="s">
        <v>308</v>
      </c>
      <c r="U5" s="451" t="s">
        <v>316</v>
      </c>
      <c r="V5" s="451" t="s">
        <v>319</v>
      </c>
      <c r="W5" s="451" t="s">
        <v>326</v>
      </c>
      <c r="X5" s="451" t="s">
        <v>329</v>
      </c>
      <c r="Y5" s="451" t="s">
        <v>336</v>
      </c>
      <c r="Z5" s="451" t="s">
        <v>343</v>
      </c>
      <c r="AA5" s="489" t="s">
        <v>361</v>
      </c>
    </row>
    <row r="6" spans="1:30" ht="17.25" customHeight="1" x14ac:dyDescent="0.15">
      <c r="B6" s="145"/>
      <c r="C6" s="145"/>
      <c r="D6" s="146"/>
      <c r="E6" s="147" t="s">
        <v>81</v>
      </c>
      <c r="F6" s="148">
        <v>5584.19041552</v>
      </c>
      <c r="G6" s="148">
        <v>5638.4104096199999</v>
      </c>
      <c r="H6" s="148">
        <v>6091.2562882999991</v>
      </c>
      <c r="I6" s="148">
        <v>5926.8920034900002</v>
      </c>
      <c r="J6" s="148">
        <v>5789.4220843600006</v>
      </c>
      <c r="K6" s="148">
        <v>5537.4521592199999</v>
      </c>
      <c r="L6" s="148">
        <v>5685.0767690499997</v>
      </c>
      <c r="M6" s="148">
        <v>5671.9137691899996</v>
      </c>
      <c r="N6" s="148">
        <v>5626.4731382800001</v>
      </c>
      <c r="O6" s="148">
        <v>5785.1945257999996</v>
      </c>
      <c r="P6" s="148">
        <v>5843.3588188599997</v>
      </c>
      <c r="Q6" s="148">
        <v>5803.6328892900001</v>
      </c>
      <c r="R6" s="148">
        <v>5947.6200813200003</v>
      </c>
      <c r="S6" s="148">
        <v>5859.4006239600003</v>
      </c>
      <c r="T6" s="148">
        <v>6020.9544587199998</v>
      </c>
      <c r="U6" s="148">
        <v>6124.1608277699997</v>
      </c>
      <c r="V6" s="148">
        <v>6348.5548270400004</v>
      </c>
      <c r="W6" s="148">
        <v>6124.3787902399999</v>
      </c>
      <c r="X6" s="148">
        <v>6473.6147186600001</v>
      </c>
      <c r="Y6" s="148">
        <v>7215.1542779800002</v>
      </c>
      <c r="Z6" s="148">
        <v>7258.1727971500004</v>
      </c>
      <c r="AA6" s="604">
        <v>7447.9524706800003</v>
      </c>
    </row>
    <row r="7" spans="1:30" ht="17.25" customHeight="1" x14ac:dyDescent="0.15">
      <c r="B7" s="150"/>
      <c r="C7" s="150"/>
      <c r="D7" s="151"/>
      <c r="E7" s="152" t="s">
        <v>82</v>
      </c>
      <c r="F7" s="153">
        <v>1535.21567841</v>
      </c>
      <c r="G7" s="153">
        <v>1637.09883863</v>
      </c>
      <c r="H7" s="153">
        <v>1644.54847251</v>
      </c>
      <c r="I7" s="153">
        <v>1541.6202051199998</v>
      </c>
      <c r="J7" s="153">
        <v>1665.04209573</v>
      </c>
      <c r="K7" s="153">
        <v>1630.9386407100001</v>
      </c>
      <c r="L7" s="153">
        <v>1635.0221067499999</v>
      </c>
      <c r="M7" s="153">
        <v>1678.9704869300001</v>
      </c>
      <c r="N7" s="153">
        <v>1712.98264354</v>
      </c>
      <c r="O7" s="153">
        <v>1840.63370431</v>
      </c>
      <c r="P7" s="153">
        <v>1891.32660205</v>
      </c>
      <c r="Q7" s="153">
        <v>1884.72591865</v>
      </c>
      <c r="R7" s="153">
        <v>1846.62546729</v>
      </c>
      <c r="S7" s="153">
        <v>1567.80375151</v>
      </c>
      <c r="T7" s="153">
        <v>1444.8869685300001</v>
      </c>
      <c r="U7" s="153">
        <v>1392.06928466</v>
      </c>
      <c r="V7" s="153">
        <v>1345.51044183</v>
      </c>
      <c r="W7" s="153">
        <v>1353.66903032</v>
      </c>
      <c r="X7" s="153">
        <v>1301.9659612099999</v>
      </c>
      <c r="Y7" s="153">
        <v>1289.0663321500001</v>
      </c>
      <c r="Z7" s="153">
        <v>1370.8041585200001</v>
      </c>
      <c r="AA7" s="605">
        <v>1473.14394582</v>
      </c>
    </row>
    <row r="8" spans="1:30" ht="17.25" customHeight="1" x14ac:dyDescent="0.15">
      <c r="B8" s="150"/>
      <c r="C8" s="150"/>
      <c r="D8" s="151"/>
      <c r="E8" s="152" t="s">
        <v>83</v>
      </c>
      <c r="F8" s="153">
        <v>23134.726986770002</v>
      </c>
      <c r="G8" s="153">
        <v>23820.631512690001</v>
      </c>
      <c r="H8" s="153">
        <v>24773.56443907</v>
      </c>
      <c r="I8" s="153">
        <v>25483.690671740002</v>
      </c>
      <c r="J8" s="153">
        <v>27249.541606639999</v>
      </c>
      <c r="K8" s="153">
        <v>26842.19322642</v>
      </c>
      <c r="L8" s="153">
        <v>28893.047709310002</v>
      </c>
      <c r="M8" s="153">
        <v>29828.893878809999</v>
      </c>
      <c r="N8" s="153">
        <v>30164.16857034</v>
      </c>
      <c r="O8" s="153">
        <v>30349.038513920001</v>
      </c>
      <c r="P8" s="153">
        <v>31559.0773763</v>
      </c>
      <c r="Q8" s="153">
        <v>31915.6798002</v>
      </c>
      <c r="R8" s="153">
        <v>33394.421269910003</v>
      </c>
      <c r="S8" s="153">
        <v>35410.300685440001</v>
      </c>
      <c r="T8" s="153">
        <v>37262.955391520001</v>
      </c>
      <c r="U8" s="153">
        <v>37052.748210860002</v>
      </c>
      <c r="V8" s="153">
        <v>37518.208937379997</v>
      </c>
      <c r="W8" s="153">
        <v>37621.844949439997</v>
      </c>
      <c r="X8" s="153">
        <v>37663.957226550003</v>
      </c>
      <c r="Y8" s="153">
        <v>38068.490454179999</v>
      </c>
      <c r="Z8" s="153">
        <v>38476.236431949997</v>
      </c>
      <c r="AA8" s="605">
        <v>38026.23000078</v>
      </c>
    </row>
    <row r="9" spans="1:30" ht="17.25" customHeight="1" x14ac:dyDescent="0.15">
      <c r="B9" s="150"/>
      <c r="C9" s="150"/>
      <c r="D9" s="151"/>
      <c r="E9" s="154" t="s">
        <v>84</v>
      </c>
      <c r="F9" s="155">
        <v>17984.36604434</v>
      </c>
      <c r="G9" s="155">
        <v>18296.324277300002</v>
      </c>
      <c r="H9" s="155">
        <v>18828.695761160001</v>
      </c>
      <c r="I9" s="155">
        <v>19281.255905679998</v>
      </c>
      <c r="J9" s="155">
        <v>19742.591025309997</v>
      </c>
      <c r="K9" s="155">
        <v>20051.934454949998</v>
      </c>
      <c r="L9" s="155">
        <v>20282.489667940001</v>
      </c>
      <c r="M9" s="155">
        <v>20409.370448940001</v>
      </c>
      <c r="N9" s="155">
        <v>20438.400044769998</v>
      </c>
      <c r="O9" s="155">
        <v>20429.165567600001</v>
      </c>
      <c r="P9" s="155">
        <v>20642.202396019999</v>
      </c>
      <c r="Q9" s="155">
        <v>20921.173114820002</v>
      </c>
      <c r="R9" s="155">
        <v>21220.849703529999</v>
      </c>
      <c r="S9" s="155">
        <v>21385.655428900001</v>
      </c>
      <c r="T9" s="155">
        <v>21771.312298690002</v>
      </c>
      <c r="U9" s="155">
        <v>22226.103647880002</v>
      </c>
      <c r="V9" s="155">
        <v>22780.187886539999</v>
      </c>
      <c r="W9" s="155">
        <v>23106.310593990002</v>
      </c>
      <c r="X9" s="155">
        <v>23485.574998749998</v>
      </c>
      <c r="Y9" s="155">
        <v>23768.351876010001</v>
      </c>
      <c r="Z9" s="155">
        <v>24144.299463539999</v>
      </c>
      <c r="AA9" s="606">
        <v>24405.103937889999</v>
      </c>
    </row>
    <row r="10" spans="1:30" ht="17.25" customHeight="1" x14ac:dyDescent="0.15">
      <c r="B10" s="150"/>
      <c r="C10" s="156" t="s">
        <v>85</v>
      </c>
      <c r="D10" s="157"/>
      <c r="E10" s="158"/>
      <c r="F10" s="159">
        <v>48238.499125039998</v>
      </c>
      <c r="G10" s="159">
        <v>49392.46503824</v>
      </c>
      <c r="H10" s="159">
        <v>51338.06496104</v>
      </c>
      <c r="I10" s="159">
        <v>52233.458786030002</v>
      </c>
      <c r="J10" s="159">
        <v>54446.596812039992</v>
      </c>
      <c r="K10" s="159">
        <v>54062.518481299994</v>
      </c>
      <c r="L10" s="159">
        <v>56495.636253050005</v>
      </c>
      <c r="M10" s="159">
        <v>57589.148583870003</v>
      </c>
      <c r="N10" s="159">
        <v>57942.024396929992</v>
      </c>
      <c r="O10" s="159">
        <v>58404.032311629999</v>
      </c>
      <c r="P10" s="159">
        <v>59935.965193230004</v>
      </c>
      <c r="Q10" s="159">
        <v>60525.211722959997</v>
      </c>
      <c r="R10" s="159">
        <v>62409.516522050006</v>
      </c>
      <c r="S10" s="159">
        <v>64223.160489810005</v>
      </c>
      <c r="T10" s="159">
        <v>66500.109117460001</v>
      </c>
      <c r="U10" s="159">
        <v>66795.081971170002</v>
      </c>
      <c r="V10" s="159">
        <v>67992.462092789996</v>
      </c>
      <c r="W10" s="159">
        <v>68206.203363990004</v>
      </c>
      <c r="X10" s="159">
        <v>68925.112905169997</v>
      </c>
      <c r="Y10" s="159">
        <v>70341.06294032</v>
      </c>
      <c r="Z10" s="159">
        <v>71249.512851159991</v>
      </c>
      <c r="AA10" s="607">
        <v>71352.43035517</v>
      </c>
    </row>
    <row r="11" spans="1:30" ht="17.25" customHeight="1" x14ac:dyDescent="0.15">
      <c r="B11" s="150"/>
      <c r="C11" s="156" t="s">
        <v>86</v>
      </c>
      <c r="D11" s="157"/>
      <c r="E11" s="158"/>
      <c r="F11" s="159">
        <v>8207.9021139600009</v>
      </c>
      <c r="G11" s="159">
        <v>8101.5979766599994</v>
      </c>
      <c r="H11" s="159">
        <v>8300.2061828999995</v>
      </c>
      <c r="I11" s="159">
        <v>7794.735166729999</v>
      </c>
      <c r="J11" s="159">
        <v>8808.5489792400003</v>
      </c>
      <c r="K11" s="159">
        <v>8550.6225540600008</v>
      </c>
      <c r="L11" s="159">
        <v>9343.0232821099999</v>
      </c>
      <c r="M11" s="159">
        <v>8434.0295089299998</v>
      </c>
      <c r="N11" s="159">
        <v>8984.3357965399991</v>
      </c>
      <c r="O11" s="159">
        <v>8639.3027082499993</v>
      </c>
      <c r="P11" s="159">
        <v>8573.2541748900003</v>
      </c>
      <c r="Q11" s="159">
        <v>8379.2017601000007</v>
      </c>
      <c r="R11" s="159">
        <v>8522.1022099399997</v>
      </c>
      <c r="S11" s="159">
        <v>8522.3874952299993</v>
      </c>
      <c r="T11" s="159">
        <v>9555.3162117200009</v>
      </c>
      <c r="U11" s="159">
        <v>9161.8936152700007</v>
      </c>
      <c r="V11" s="159">
        <v>9183.8796075800001</v>
      </c>
      <c r="W11" s="159">
        <v>8954.4979586200006</v>
      </c>
      <c r="X11" s="159">
        <v>8974.9600456400003</v>
      </c>
      <c r="Y11" s="159">
        <v>8796.5166964700002</v>
      </c>
      <c r="Z11" s="159">
        <v>9301.8612356600006</v>
      </c>
      <c r="AA11" s="607">
        <v>8739.3838215100004</v>
      </c>
    </row>
    <row r="12" spans="1:30" ht="17.25" customHeight="1" x14ac:dyDescent="0.15">
      <c r="B12" s="156" t="s">
        <v>205</v>
      </c>
      <c r="C12" s="157"/>
      <c r="D12" s="157"/>
      <c r="E12" s="158"/>
      <c r="F12" s="159">
        <v>56446.401238999999</v>
      </c>
      <c r="G12" s="159">
        <v>57494.063014900006</v>
      </c>
      <c r="H12" s="159">
        <v>59638.271143940001</v>
      </c>
      <c r="I12" s="159">
        <v>60028.193952759997</v>
      </c>
      <c r="J12" s="159">
        <v>63255.145791279996</v>
      </c>
      <c r="K12" s="159">
        <v>62613.141035359993</v>
      </c>
      <c r="L12" s="159">
        <v>65838.659535159997</v>
      </c>
      <c r="M12" s="159">
        <v>66023.178092800008</v>
      </c>
      <c r="N12" s="159">
        <v>66926.360193469998</v>
      </c>
      <c r="O12" s="159">
        <v>67043.335019880004</v>
      </c>
      <c r="P12" s="159">
        <v>68509.219368120001</v>
      </c>
      <c r="Q12" s="159">
        <v>68904.413483059994</v>
      </c>
      <c r="R12" s="159">
        <v>70931.618731990005</v>
      </c>
      <c r="S12" s="159">
        <v>72745.547985040001</v>
      </c>
      <c r="T12" s="159">
        <v>76055.425329179998</v>
      </c>
      <c r="U12" s="159">
        <v>75956.975586440007</v>
      </c>
      <c r="V12" s="159">
        <v>77176.341700370001</v>
      </c>
      <c r="W12" s="159">
        <v>77160.70132261001</v>
      </c>
      <c r="X12" s="159">
        <v>77900.07295080999</v>
      </c>
      <c r="Y12" s="159">
        <v>79137.579636790004</v>
      </c>
      <c r="Z12" s="159">
        <v>80551.374086819997</v>
      </c>
      <c r="AA12" s="607">
        <v>80091.814176679996</v>
      </c>
    </row>
    <row r="13" spans="1:30" ht="17.25" customHeight="1" x14ac:dyDescent="0.15">
      <c r="B13" s="150"/>
      <c r="C13" s="150"/>
      <c r="D13" s="150"/>
      <c r="E13" s="160" t="s">
        <v>81</v>
      </c>
      <c r="F13" s="161">
        <v>87.478851470000009</v>
      </c>
      <c r="G13" s="161">
        <v>91.770840200000009</v>
      </c>
      <c r="H13" s="161">
        <v>83.010997509999996</v>
      </c>
      <c r="I13" s="161">
        <v>87.776193230000004</v>
      </c>
      <c r="J13" s="161">
        <v>84.069559069999997</v>
      </c>
      <c r="K13" s="161">
        <v>113.28406373</v>
      </c>
      <c r="L13" s="161">
        <v>93.998722950000001</v>
      </c>
      <c r="M13" s="161">
        <v>99.124899999999997</v>
      </c>
      <c r="N13" s="161">
        <v>95.956199999999995</v>
      </c>
      <c r="O13" s="161">
        <v>115.88965</v>
      </c>
      <c r="P13" s="161">
        <v>110.18287076</v>
      </c>
      <c r="Q13" s="161">
        <v>111.35945826</v>
      </c>
      <c r="R13" s="161">
        <v>101.65962383</v>
      </c>
      <c r="S13" s="161">
        <v>88.798579200000006</v>
      </c>
      <c r="T13" s="161">
        <v>82.111967870000001</v>
      </c>
      <c r="U13" s="161">
        <v>85.434758200000005</v>
      </c>
      <c r="V13" s="161">
        <v>90.673985200000004</v>
      </c>
      <c r="W13" s="161">
        <v>107.76821601</v>
      </c>
      <c r="X13" s="161">
        <v>102.66686519</v>
      </c>
      <c r="Y13" s="161">
        <v>72.414240480000004</v>
      </c>
      <c r="Z13" s="161">
        <v>83.242040000000003</v>
      </c>
      <c r="AA13" s="608">
        <v>84.409634190000006</v>
      </c>
    </row>
    <row r="14" spans="1:30" ht="17.25" customHeight="1" x14ac:dyDescent="0.15">
      <c r="B14" s="150"/>
      <c r="C14" s="150"/>
      <c r="D14" s="150"/>
      <c r="E14" s="152" t="s">
        <v>82</v>
      </c>
      <c r="F14" s="153">
        <v>416.07358600999999</v>
      </c>
      <c r="G14" s="153">
        <v>395.12335616999997</v>
      </c>
      <c r="H14" s="153">
        <v>385.8280623</v>
      </c>
      <c r="I14" s="153">
        <v>417.43516890000001</v>
      </c>
      <c r="J14" s="153">
        <v>397.32899447000005</v>
      </c>
      <c r="K14" s="153">
        <v>391.56741195000001</v>
      </c>
      <c r="L14" s="153">
        <v>424.94231194999998</v>
      </c>
      <c r="M14" s="153">
        <v>404.62614335000001</v>
      </c>
      <c r="N14" s="153">
        <v>401.09886434999999</v>
      </c>
      <c r="O14" s="153">
        <v>425.56097341999998</v>
      </c>
      <c r="P14" s="153">
        <v>395.76725635999998</v>
      </c>
      <c r="Q14" s="153">
        <v>382.20258876000003</v>
      </c>
      <c r="R14" s="153">
        <v>396.05107306999997</v>
      </c>
      <c r="S14" s="153">
        <v>419.94963216000002</v>
      </c>
      <c r="T14" s="153">
        <v>390.91039337000001</v>
      </c>
      <c r="U14" s="153">
        <v>297.25587453000003</v>
      </c>
      <c r="V14" s="153">
        <v>280.87004242</v>
      </c>
      <c r="W14" s="153">
        <v>272.27704881</v>
      </c>
      <c r="X14" s="153">
        <v>284.80119292000001</v>
      </c>
      <c r="Y14" s="153">
        <v>260.94649722999998</v>
      </c>
      <c r="Z14" s="153">
        <v>259.33412042999998</v>
      </c>
      <c r="AA14" s="605">
        <v>249.58027676</v>
      </c>
    </row>
    <row r="15" spans="1:30" ht="17.25" customHeight="1" x14ac:dyDescent="0.15">
      <c r="B15" s="150"/>
      <c r="C15" s="150"/>
      <c r="D15" s="150"/>
      <c r="E15" s="152" t="s">
        <v>83</v>
      </c>
      <c r="F15" s="153">
        <v>3127.2376934499998</v>
      </c>
      <c r="G15" s="153">
        <v>3214.5770721099998</v>
      </c>
      <c r="H15" s="153">
        <v>3404.3355925400001</v>
      </c>
      <c r="I15" s="153">
        <v>3428.2629753699998</v>
      </c>
      <c r="J15" s="153">
        <v>3650.37169236</v>
      </c>
      <c r="K15" s="153">
        <v>3692.85750177</v>
      </c>
      <c r="L15" s="153">
        <v>3896.4860502299998</v>
      </c>
      <c r="M15" s="153">
        <v>3858.8871915499999</v>
      </c>
      <c r="N15" s="153">
        <v>3933.4308277700002</v>
      </c>
      <c r="O15" s="153">
        <v>3958.66132333</v>
      </c>
      <c r="P15" s="153">
        <v>4052.3234803300002</v>
      </c>
      <c r="Q15" s="153">
        <v>4080.04481996</v>
      </c>
      <c r="R15" s="153">
        <v>4198.89774803</v>
      </c>
      <c r="S15" s="153">
        <v>4363.8370839500003</v>
      </c>
      <c r="T15" s="153">
        <v>4384.8391920399999</v>
      </c>
      <c r="U15" s="153">
        <v>4451.0862041500004</v>
      </c>
      <c r="V15" s="153">
        <v>4569.0008211799995</v>
      </c>
      <c r="W15" s="153">
        <v>4540.2559045600001</v>
      </c>
      <c r="X15" s="153">
        <v>4581.1663835600002</v>
      </c>
      <c r="Y15" s="153">
        <v>4640.0062336600004</v>
      </c>
      <c r="Z15" s="153">
        <v>4668.2998102199999</v>
      </c>
      <c r="AA15" s="605">
        <v>4585.39124687</v>
      </c>
    </row>
    <row r="16" spans="1:30" ht="17.25" customHeight="1" x14ac:dyDescent="0.15">
      <c r="B16" s="150"/>
      <c r="C16" s="150"/>
      <c r="D16" s="150"/>
      <c r="E16" s="154" t="s">
        <v>84</v>
      </c>
      <c r="F16" s="155">
        <v>1587.35482708</v>
      </c>
      <c r="G16" s="155">
        <v>1615.5705459000001</v>
      </c>
      <c r="H16" s="155">
        <v>1627.31373824</v>
      </c>
      <c r="I16" s="155">
        <v>1628.8507808899999</v>
      </c>
      <c r="J16" s="155">
        <v>1620.4400681300001</v>
      </c>
      <c r="K16" s="155">
        <v>1612.2802631</v>
      </c>
      <c r="L16" s="155">
        <v>1594.9520739100001</v>
      </c>
      <c r="M16" s="155">
        <v>1587.42777776</v>
      </c>
      <c r="N16" s="155">
        <v>1563.91824228</v>
      </c>
      <c r="O16" s="155">
        <v>1534.46156043</v>
      </c>
      <c r="P16" s="155">
        <v>1493.3613008</v>
      </c>
      <c r="Q16" s="155">
        <v>1472.75596507</v>
      </c>
      <c r="R16" s="155">
        <v>1452.9116842000001</v>
      </c>
      <c r="S16" s="155">
        <v>1433.7004383000001</v>
      </c>
      <c r="T16" s="155">
        <v>1418.08563233</v>
      </c>
      <c r="U16" s="155">
        <v>1395.1953716200001</v>
      </c>
      <c r="V16" s="155">
        <v>1383.16844111</v>
      </c>
      <c r="W16" s="155">
        <v>1362.81649311</v>
      </c>
      <c r="X16" s="155">
        <v>1345.2206013499999</v>
      </c>
      <c r="Y16" s="155">
        <v>1322.86932215</v>
      </c>
      <c r="Z16" s="155">
        <v>1312.70938391</v>
      </c>
      <c r="AA16" s="606">
        <v>1281.9290392400001</v>
      </c>
    </row>
    <row r="17" spans="2:27" ht="17.25" customHeight="1" x14ac:dyDescent="0.15">
      <c r="B17" s="150"/>
      <c r="C17" s="150"/>
      <c r="D17" s="156" t="s">
        <v>85</v>
      </c>
      <c r="E17" s="158"/>
      <c r="F17" s="159">
        <v>5218.1449580099998</v>
      </c>
      <c r="G17" s="159">
        <v>5317.0418143800007</v>
      </c>
      <c r="H17" s="159">
        <v>5500.4883905900006</v>
      </c>
      <c r="I17" s="159">
        <v>5562.3251183900002</v>
      </c>
      <c r="J17" s="159">
        <v>5752.2103140299996</v>
      </c>
      <c r="K17" s="159">
        <v>5809.9892405499995</v>
      </c>
      <c r="L17" s="159">
        <v>6010.3791590399996</v>
      </c>
      <c r="M17" s="159">
        <v>5950.0660126599996</v>
      </c>
      <c r="N17" s="159">
        <v>5994.4041343999997</v>
      </c>
      <c r="O17" s="159">
        <v>6034.57350718</v>
      </c>
      <c r="P17" s="159">
        <v>6051.6349082500001</v>
      </c>
      <c r="Q17" s="159">
        <v>6046.3628320499993</v>
      </c>
      <c r="R17" s="159">
        <v>6149.52012913</v>
      </c>
      <c r="S17" s="159">
        <v>6306.2857336100005</v>
      </c>
      <c r="T17" s="159">
        <v>6275.947185609999</v>
      </c>
      <c r="U17" s="159">
        <v>6228.9722085000012</v>
      </c>
      <c r="V17" s="159">
        <v>6323.7132899099997</v>
      </c>
      <c r="W17" s="159">
        <v>6283.1176624899999</v>
      </c>
      <c r="X17" s="159">
        <v>6313.8550430200003</v>
      </c>
      <c r="Y17" s="159">
        <v>6296.2362935199999</v>
      </c>
      <c r="Z17" s="159">
        <v>6323.5853545599994</v>
      </c>
      <c r="AA17" s="607">
        <v>6201.3101970600001</v>
      </c>
    </row>
    <row r="18" spans="2:27" ht="17.25" customHeight="1" x14ac:dyDescent="0.15">
      <c r="B18" s="150"/>
      <c r="C18" s="150"/>
      <c r="D18" s="156" t="s">
        <v>86</v>
      </c>
      <c r="E18" s="158"/>
      <c r="F18" s="159">
        <v>373.79054711999999</v>
      </c>
      <c r="G18" s="159">
        <v>382.74135094999997</v>
      </c>
      <c r="H18" s="159">
        <v>419.95506111000003</v>
      </c>
      <c r="I18" s="159">
        <v>535.86593132999997</v>
      </c>
      <c r="J18" s="159">
        <v>501.46225564000002</v>
      </c>
      <c r="K18" s="159">
        <v>487.33208952000001</v>
      </c>
      <c r="L18" s="159">
        <v>512.47121445000005</v>
      </c>
      <c r="M18" s="159">
        <v>566.99720532000003</v>
      </c>
      <c r="N18" s="159">
        <v>529.16857737999999</v>
      </c>
      <c r="O18" s="159">
        <v>512.66481850000002</v>
      </c>
      <c r="P18" s="159">
        <v>525.66041969000003</v>
      </c>
      <c r="Q18" s="159">
        <v>581.48380138000005</v>
      </c>
      <c r="R18" s="159">
        <v>637.33579212999996</v>
      </c>
      <c r="S18" s="159">
        <v>817.53365628999995</v>
      </c>
      <c r="T18" s="159">
        <v>783.78153842999996</v>
      </c>
      <c r="U18" s="159">
        <v>819.01935626</v>
      </c>
      <c r="V18" s="159">
        <v>804.71804469000006</v>
      </c>
      <c r="W18" s="159">
        <v>797.28277265999998</v>
      </c>
      <c r="X18" s="159">
        <v>813.00384596000004</v>
      </c>
      <c r="Y18" s="159">
        <v>780.80782319000002</v>
      </c>
      <c r="Z18" s="159">
        <v>763.15656345000002</v>
      </c>
      <c r="AA18" s="607">
        <v>691.00933708000002</v>
      </c>
    </row>
    <row r="19" spans="2:27" ht="17.25" customHeight="1" x14ac:dyDescent="0.15">
      <c r="B19" s="150"/>
      <c r="C19" s="156" t="s">
        <v>87</v>
      </c>
      <c r="D19" s="157"/>
      <c r="E19" s="158"/>
      <c r="F19" s="159">
        <v>5591.9355051299999</v>
      </c>
      <c r="G19" s="159">
        <v>5699.78316533</v>
      </c>
      <c r="H19" s="159">
        <v>5920.4434517</v>
      </c>
      <c r="I19" s="159">
        <v>6098.1910497199997</v>
      </c>
      <c r="J19" s="159">
        <v>6253.6725696699996</v>
      </c>
      <c r="K19" s="159">
        <v>6297.3213300699999</v>
      </c>
      <c r="L19" s="159">
        <v>6522.8503734899996</v>
      </c>
      <c r="M19" s="159">
        <v>6517.0632179799995</v>
      </c>
      <c r="N19" s="159">
        <v>6523.5727117799997</v>
      </c>
      <c r="O19" s="159">
        <v>6547.2383256800003</v>
      </c>
      <c r="P19" s="159">
        <v>6577.2953279399999</v>
      </c>
      <c r="Q19" s="159">
        <v>6627.8466334299992</v>
      </c>
      <c r="R19" s="159">
        <v>6786.8559212600003</v>
      </c>
      <c r="S19" s="159">
        <v>7123.8193899000007</v>
      </c>
      <c r="T19" s="159">
        <v>7059.7287240399992</v>
      </c>
      <c r="U19" s="159">
        <v>7047.991564760001</v>
      </c>
      <c r="V19" s="159">
        <v>7128.4313345999999</v>
      </c>
      <c r="W19" s="159">
        <v>7080.4004351499998</v>
      </c>
      <c r="X19" s="159">
        <v>7126.8588889800003</v>
      </c>
      <c r="Y19" s="159">
        <v>7077.0441167099998</v>
      </c>
      <c r="Z19" s="159">
        <v>7086.7419180099996</v>
      </c>
      <c r="AA19" s="607">
        <v>6892.3195341400005</v>
      </c>
    </row>
    <row r="20" spans="2:27" ht="17.25" customHeight="1" x14ac:dyDescent="0.15">
      <c r="B20" s="150"/>
      <c r="C20" s="145"/>
      <c r="D20" s="145"/>
      <c r="E20" s="147" t="s">
        <v>81</v>
      </c>
      <c r="F20" s="148">
        <v>6279.0409719199997</v>
      </c>
      <c r="G20" s="148">
        <v>6222.6456420400009</v>
      </c>
      <c r="H20" s="148">
        <v>6822.6627879300004</v>
      </c>
      <c r="I20" s="148">
        <v>6910.3312194900009</v>
      </c>
      <c r="J20" s="148">
        <v>7036.0757243299995</v>
      </c>
      <c r="K20" s="148">
        <v>6936.40205229</v>
      </c>
      <c r="L20" s="148">
        <v>6730.7844519800001</v>
      </c>
      <c r="M20" s="148">
        <v>6824.1157865599998</v>
      </c>
      <c r="N20" s="148">
        <v>6730.5035732799997</v>
      </c>
      <c r="O20" s="148">
        <v>6750.1397989099996</v>
      </c>
      <c r="P20" s="148">
        <v>6750.3799798800001</v>
      </c>
      <c r="Q20" s="148">
        <v>7165.4825142</v>
      </c>
      <c r="R20" s="148">
        <v>7517.8786693399998</v>
      </c>
      <c r="S20" s="148">
        <v>7850.0347519999996</v>
      </c>
      <c r="T20" s="148">
        <v>7883.8289174399997</v>
      </c>
      <c r="U20" s="148">
        <v>7627.9956368499998</v>
      </c>
      <c r="V20" s="148">
        <v>7619.1079182800004</v>
      </c>
      <c r="W20" s="148">
        <v>7845.35846124</v>
      </c>
      <c r="X20" s="148">
        <v>7425.9429399299997</v>
      </c>
      <c r="Y20" s="148">
        <v>7828.7102244500002</v>
      </c>
      <c r="Z20" s="148">
        <v>8143.7357732</v>
      </c>
      <c r="AA20" s="604">
        <v>8415.9160999199994</v>
      </c>
    </row>
    <row r="21" spans="2:27" ht="17.25" customHeight="1" x14ac:dyDescent="0.15">
      <c r="B21" s="150"/>
      <c r="C21" s="150"/>
      <c r="D21" s="150"/>
      <c r="E21" s="152" t="s">
        <v>82</v>
      </c>
      <c r="F21" s="153">
        <v>255.41802747999998</v>
      </c>
      <c r="G21" s="153">
        <v>289.97893447999996</v>
      </c>
      <c r="H21" s="153">
        <v>220.97332908999999</v>
      </c>
      <c r="I21" s="153">
        <v>269.18588051</v>
      </c>
      <c r="J21" s="153">
        <v>251.64604209000001</v>
      </c>
      <c r="K21" s="153">
        <v>250.30082332999999</v>
      </c>
      <c r="L21" s="153">
        <v>275.19629659999998</v>
      </c>
      <c r="M21" s="153">
        <v>274.62682480000001</v>
      </c>
      <c r="N21" s="153">
        <v>374.62383254999997</v>
      </c>
      <c r="O21" s="153">
        <v>379.00485615000002</v>
      </c>
      <c r="P21" s="153">
        <v>363.82444705</v>
      </c>
      <c r="Q21" s="153">
        <v>328.75853486</v>
      </c>
      <c r="R21" s="153">
        <v>329.01422308999997</v>
      </c>
      <c r="S21" s="153">
        <v>364.88888516999998</v>
      </c>
      <c r="T21" s="153">
        <v>315.41200736000002</v>
      </c>
      <c r="U21" s="153">
        <v>260.60115759000001</v>
      </c>
      <c r="V21" s="153">
        <v>234.76281347</v>
      </c>
      <c r="W21" s="153">
        <v>277.5762962</v>
      </c>
      <c r="X21" s="153">
        <v>260.98995288999998</v>
      </c>
      <c r="Y21" s="153">
        <v>267.33156436000002</v>
      </c>
      <c r="Z21" s="153">
        <v>258.23609064999999</v>
      </c>
      <c r="AA21" s="605">
        <v>228.07945135</v>
      </c>
    </row>
    <row r="22" spans="2:27" ht="17.25" customHeight="1" x14ac:dyDescent="0.15">
      <c r="B22" s="150"/>
      <c r="C22" s="150"/>
      <c r="D22" s="150"/>
      <c r="E22" s="152" t="s">
        <v>83</v>
      </c>
      <c r="F22" s="153">
        <v>3649.7979448799997</v>
      </c>
      <c r="G22" s="153">
        <v>4166.6329778099998</v>
      </c>
      <c r="H22" s="153">
        <v>4778.8385418500002</v>
      </c>
      <c r="I22" s="153">
        <v>5491.9400724500001</v>
      </c>
      <c r="J22" s="153">
        <v>5551.9985290000004</v>
      </c>
      <c r="K22" s="153">
        <v>6229.5800723700004</v>
      </c>
      <c r="L22" s="153">
        <v>6630.8880454</v>
      </c>
      <c r="M22" s="153">
        <v>6962.3652950400001</v>
      </c>
      <c r="N22" s="153">
        <v>7473.9127711199999</v>
      </c>
      <c r="O22" s="153">
        <v>8433.4448982199992</v>
      </c>
      <c r="P22" s="153">
        <v>9207.8157757600002</v>
      </c>
      <c r="Q22" s="153">
        <v>9667.0354417399994</v>
      </c>
      <c r="R22" s="153">
        <v>9397.0374360599999</v>
      </c>
      <c r="S22" s="153">
        <v>9053.9407819900007</v>
      </c>
      <c r="T22" s="153">
        <v>10382.6406486</v>
      </c>
      <c r="U22" s="153">
        <v>10705.86757339</v>
      </c>
      <c r="V22" s="153">
        <v>10474.69736435</v>
      </c>
      <c r="W22" s="153">
        <v>11588.79874672</v>
      </c>
      <c r="X22" s="153">
        <v>12562.08184047</v>
      </c>
      <c r="Y22" s="153">
        <v>12959.823547149999</v>
      </c>
      <c r="Z22" s="153">
        <v>11905.028394729999</v>
      </c>
      <c r="AA22" s="605">
        <v>12214.957231230001</v>
      </c>
    </row>
    <row r="23" spans="2:27" ht="17.25" customHeight="1" x14ac:dyDescent="0.15">
      <c r="B23" s="150"/>
      <c r="C23" s="150"/>
      <c r="D23" s="150"/>
      <c r="E23" s="154" t="s">
        <v>84</v>
      </c>
      <c r="F23" s="155">
        <v>219.25665128</v>
      </c>
      <c r="G23" s="155">
        <v>225.23813251999999</v>
      </c>
      <c r="H23" s="155">
        <v>241.40072839000001</v>
      </c>
      <c r="I23" s="155">
        <v>245.29734537000002</v>
      </c>
      <c r="J23" s="155">
        <v>246.64755821</v>
      </c>
      <c r="K23" s="155">
        <v>272.23561764999999</v>
      </c>
      <c r="L23" s="155">
        <v>269.56625202999999</v>
      </c>
      <c r="M23" s="155">
        <v>271.86768007000001</v>
      </c>
      <c r="N23" s="155">
        <v>276.91164903999999</v>
      </c>
      <c r="O23" s="155">
        <v>282.33317586999999</v>
      </c>
      <c r="P23" s="155">
        <v>279.43378848999998</v>
      </c>
      <c r="Q23" s="155">
        <v>281.70460972000001</v>
      </c>
      <c r="R23" s="155">
        <v>277.21310489000001</v>
      </c>
      <c r="S23" s="155">
        <v>270.26473024000001</v>
      </c>
      <c r="T23" s="155">
        <v>268.70949773000001</v>
      </c>
      <c r="U23" s="155">
        <v>271.67150178999998</v>
      </c>
      <c r="V23" s="155">
        <v>273.66433735999999</v>
      </c>
      <c r="W23" s="155">
        <v>278.25249581999998</v>
      </c>
      <c r="X23" s="155">
        <v>280.90344865999998</v>
      </c>
      <c r="Y23" s="155">
        <v>276.52993909000003</v>
      </c>
      <c r="Z23" s="155">
        <v>274.47793507</v>
      </c>
      <c r="AA23" s="606">
        <v>277.65489645000002</v>
      </c>
    </row>
    <row r="24" spans="2:27" ht="17.25" customHeight="1" x14ac:dyDescent="0.15">
      <c r="B24" s="150"/>
      <c r="C24" s="150"/>
      <c r="D24" s="156" t="s">
        <v>85</v>
      </c>
      <c r="E24" s="158"/>
      <c r="F24" s="159">
        <v>10403.51359556</v>
      </c>
      <c r="G24" s="159">
        <v>10904.495686850001</v>
      </c>
      <c r="H24" s="159">
        <v>12063.875387260001</v>
      </c>
      <c r="I24" s="159">
        <v>12916.75451782</v>
      </c>
      <c r="J24" s="159">
        <v>13086.367853629999</v>
      </c>
      <c r="K24" s="159">
        <v>13688.518565639999</v>
      </c>
      <c r="L24" s="159">
        <v>13906.435046009999</v>
      </c>
      <c r="M24" s="159">
        <v>14332.97558647</v>
      </c>
      <c r="N24" s="159">
        <v>14855.951825989998</v>
      </c>
      <c r="O24" s="159">
        <v>15844.922729149999</v>
      </c>
      <c r="P24" s="159">
        <v>16601.453991180002</v>
      </c>
      <c r="Q24" s="159">
        <v>17442.981100519999</v>
      </c>
      <c r="R24" s="159">
        <v>17521.143433380003</v>
      </c>
      <c r="S24" s="159">
        <v>17539.1291494</v>
      </c>
      <c r="T24" s="159">
        <v>18850.591071130002</v>
      </c>
      <c r="U24" s="159">
        <v>18866.135869619997</v>
      </c>
      <c r="V24" s="159">
        <v>18602.232433459998</v>
      </c>
      <c r="W24" s="159">
        <v>19989.985999980003</v>
      </c>
      <c r="X24" s="159">
        <v>20529.918181950001</v>
      </c>
      <c r="Y24" s="159">
        <v>21332.395275049999</v>
      </c>
      <c r="Z24" s="159">
        <v>20581.47819365</v>
      </c>
      <c r="AA24" s="607">
        <v>21136.60767895</v>
      </c>
    </row>
    <row r="25" spans="2:27" ht="17.25" customHeight="1" x14ac:dyDescent="0.15">
      <c r="B25" s="150"/>
      <c r="C25" s="150"/>
      <c r="D25" s="156" t="s">
        <v>86</v>
      </c>
      <c r="E25" s="158"/>
      <c r="F25" s="159">
        <v>10.877701309999999</v>
      </c>
      <c r="G25" s="159">
        <v>10.85313421</v>
      </c>
      <c r="H25" s="159">
        <v>10.78850136</v>
      </c>
      <c r="I25" s="159">
        <v>11.287734260000001</v>
      </c>
      <c r="J25" s="159">
        <v>11.222967160000001</v>
      </c>
      <c r="K25" s="159">
        <v>3281.6082000000001</v>
      </c>
      <c r="L25" s="159">
        <v>2986.0275000000001</v>
      </c>
      <c r="M25" s="159">
        <v>3630.8968</v>
      </c>
      <c r="N25" s="159">
        <v>6814.6460999999999</v>
      </c>
      <c r="O25" s="159">
        <v>6572.1253999999999</v>
      </c>
      <c r="P25" s="159">
        <v>7290.8846999999996</v>
      </c>
      <c r="Q25" s="159">
        <v>12814.02</v>
      </c>
      <c r="R25" s="159">
        <v>12930.299300000001</v>
      </c>
      <c r="S25" s="159">
        <v>14995.990599999999</v>
      </c>
      <c r="T25" s="159">
        <v>10857.125400000001</v>
      </c>
      <c r="U25" s="159">
        <v>9560.1952000000001</v>
      </c>
      <c r="V25" s="159">
        <v>13506.069025569999</v>
      </c>
      <c r="W25" s="159">
        <v>10373.72110373</v>
      </c>
      <c r="X25" s="159">
        <v>10797.073694999999</v>
      </c>
      <c r="Y25" s="159">
        <v>10241.685460000001</v>
      </c>
      <c r="Z25" s="159">
        <v>9718.3272250000009</v>
      </c>
      <c r="AA25" s="607">
        <v>18284.26799</v>
      </c>
    </row>
    <row r="26" spans="2:27" ht="17.25" customHeight="1" x14ac:dyDescent="0.15">
      <c r="B26" s="150"/>
      <c r="C26" s="156" t="s">
        <v>88</v>
      </c>
      <c r="D26" s="157"/>
      <c r="E26" s="158"/>
      <c r="F26" s="159">
        <v>10414.391296869999</v>
      </c>
      <c r="G26" s="159">
        <v>10915.348821060001</v>
      </c>
      <c r="H26" s="159">
        <v>12074.663888620002</v>
      </c>
      <c r="I26" s="159">
        <v>12928.04225208</v>
      </c>
      <c r="J26" s="159">
        <v>13097.590820790001</v>
      </c>
      <c r="K26" s="159">
        <v>16970.126765639998</v>
      </c>
      <c r="L26" s="159">
        <v>16892.46254601</v>
      </c>
      <c r="M26" s="159">
        <v>17963.87238647</v>
      </c>
      <c r="N26" s="159">
        <v>21670.597925989998</v>
      </c>
      <c r="O26" s="159">
        <v>22417.04812915</v>
      </c>
      <c r="P26" s="159">
        <v>23892.338691180001</v>
      </c>
      <c r="Q26" s="159">
        <v>30257.001100519999</v>
      </c>
      <c r="R26" s="159">
        <v>30451.442733380005</v>
      </c>
      <c r="S26" s="159">
        <v>32535.119749400001</v>
      </c>
      <c r="T26" s="159">
        <v>29707.716471130003</v>
      </c>
      <c r="U26" s="159">
        <v>28426.331069619999</v>
      </c>
      <c r="V26" s="159">
        <v>32108.301459029997</v>
      </c>
      <c r="W26" s="159">
        <v>30363.707103710003</v>
      </c>
      <c r="X26" s="159">
        <v>31326.99187695</v>
      </c>
      <c r="Y26" s="159">
        <v>31574.08073505</v>
      </c>
      <c r="Z26" s="159">
        <v>30299.805418650001</v>
      </c>
      <c r="AA26" s="607">
        <v>39420.875668950001</v>
      </c>
    </row>
    <row r="27" spans="2:27" ht="17.25" customHeight="1" x14ac:dyDescent="0.15">
      <c r="B27" s="150" t="s">
        <v>206</v>
      </c>
      <c r="C27" s="162"/>
      <c r="D27" s="162"/>
      <c r="E27" s="163"/>
      <c r="F27" s="164">
        <v>16006.326802000001</v>
      </c>
      <c r="G27" s="164">
        <v>16615.131986389999</v>
      </c>
      <c r="H27" s="164">
        <v>17995.107340319999</v>
      </c>
      <c r="I27" s="164">
        <v>19026.233301799999</v>
      </c>
      <c r="J27" s="164">
        <v>19351.263390460001</v>
      </c>
      <c r="K27" s="164">
        <v>23267.448095709999</v>
      </c>
      <c r="L27" s="164">
        <v>23415.3129195</v>
      </c>
      <c r="M27" s="164">
        <v>24480.935604450002</v>
      </c>
      <c r="N27" s="164">
        <v>28194.170637769996</v>
      </c>
      <c r="O27" s="164">
        <v>28964.286454829999</v>
      </c>
      <c r="P27" s="164">
        <v>30469.63401912</v>
      </c>
      <c r="Q27" s="164">
        <v>36884.847733949995</v>
      </c>
      <c r="R27" s="164">
        <v>37238.298654640006</v>
      </c>
      <c r="S27" s="164">
        <v>39658.939139300004</v>
      </c>
      <c r="T27" s="164">
        <v>36767.445195170003</v>
      </c>
      <c r="U27" s="164">
        <v>35474.322634379998</v>
      </c>
      <c r="V27" s="164">
        <v>39236.732793629999</v>
      </c>
      <c r="W27" s="164">
        <v>37444.10753886</v>
      </c>
      <c r="X27" s="164">
        <v>38453.850765930001</v>
      </c>
      <c r="Y27" s="164">
        <v>38651.124851760003</v>
      </c>
      <c r="Z27" s="164">
        <v>37386.547336659998</v>
      </c>
      <c r="AA27" s="609">
        <v>46313.195203089999</v>
      </c>
    </row>
    <row r="28" spans="2:27" ht="17.25" customHeight="1" x14ac:dyDescent="0.15">
      <c r="B28" s="145"/>
      <c r="C28" s="145"/>
      <c r="D28" s="146"/>
      <c r="E28" s="147" t="s">
        <v>81</v>
      </c>
      <c r="F28" s="148">
        <v>11950.71023891</v>
      </c>
      <c r="G28" s="148">
        <v>11952.826891860001</v>
      </c>
      <c r="H28" s="148">
        <v>12996.930073740001</v>
      </c>
      <c r="I28" s="148">
        <v>12924.999416209999</v>
      </c>
      <c r="J28" s="148">
        <v>12909.567367759999</v>
      </c>
      <c r="K28" s="148">
        <v>12587.138275239999</v>
      </c>
      <c r="L28" s="148">
        <v>12509.85994398</v>
      </c>
      <c r="M28" s="148">
        <v>12595.154455749998</v>
      </c>
      <c r="N28" s="148">
        <v>12452.932911559999</v>
      </c>
      <c r="O28" s="148">
        <v>12651.223974709999</v>
      </c>
      <c r="P28" s="148">
        <v>12703.9216695</v>
      </c>
      <c r="Q28" s="148">
        <v>13080.474861750001</v>
      </c>
      <c r="R28" s="148">
        <v>13567.15837449</v>
      </c>
      <c r="S28" s="148">
        <v>13798.23395516</v>
      </c>
      <c r="T28" s="148">
        <v>13986.895344029999</v>
      </c>
      <c r="U28" s="148">
        <v>13837.59122282</v>
      </c>
      <c r="V28" s="148">
        <v>14058.336730520001</v>
      </c>
      <c r="W28" s="148">
        <v>14077.50546749</v>
      </c>
      <c r="X28" s="148">
        <v>14002.22452378</v>
      </c>
      <c r="Y28" s="148">
        <v>15116.278742910001</v>
      </c>
      <c r="Z28" s="148">
        <v>15485.15061035</v>
      </c>
      <c r="AA28" s="604">
        <v>15948.27820479</v>
      </c>
    </row>
    <row r="29" spans="2:27" ht="17.25" customHeight="1" x14ac:dyDescent="0.15">
      <c r="B29" s="150"/>
      <c r="C29" s="150"/>
      <c r="D29" s="151"/>
      <c r="E29" s="152" t="s">
        <v>82</v>
      </c>
      <c r="F29" s="153">
        <v>2206.7072919000002</v>
      </c>
      <c r="G29" s="153">
        <v>2322.2011292799998</v>
      </c>
      <c r="H29" s="153">
        <v>2251.3498638999999</v>
      </c>
      <c r="I29" s="153">
        <v>2228.2412545299999</v>
      </c>
      <c r="J29" s="153">
        <v>2314.0171322900001</v>
      </c>
      <c r="K29" s="153">
        <v>2272.8068759900002</v>
      </c>
      <c r="L29" s="153">
        <v>2335.1607153</v>
      </c>
      <c r="M29" s="153">
        <v>2358.2234550800003</v>
      </c>
      <c r="N29" s="153">
        <v>2488.7053404399999</v>
      </c>
      <c r="O29" s="153">
        <v>2645.1995338799998</v>
      </c>
      <c r="P29" s="153">
        <v>2650.9183054599998</v>
      </c>
      <c r="Q29" s="153">
        <v>2595.6870422699999</v>
      </c>
      <c r="R29" s="153">
        <v>2571.6907634499998</v>
      </c>
      <c r="S29" s="153">
        <v>2352.6422688399998</v>
      </c>
      <c r="T29" s="153">
        <v>2151.2093692600001</v>
      </c>
      <c r="U29" s="153">
        <v>1949.92631678</v>
      </c>
      <c r="V29" s="153">
        <v>1861.14329772</v>
      </c>
      <c r="W29" s="153">
        <v>1903.5223753300002</v>
      </c>
      <c r="X29" s="153">
        <v>1847.7571070199999</v>
      </c>
      <c r="Y29" s="153">
        <v>1817.3443937400002</v>
      </c>
      <c r="Z29" s="153">
        <v>1888.3743696000001</v>
      </c>
      <c r="AA29" s="605">
        <v>1950.8036739300001</v>
      </c>
    </row>
    <row r="30" spans="2:27" ht="17.25" customHeight="1" x14ac:dyDescent="0.15">
      <c r="B30" s="150"/>
      <c r="C30" s="150"/>
      <c r="D30" s="151"/>
      <c r="E30" s="152" t="s">
        <v>83</v>
      </c>
      <c r="F30" s="153">
        <v>29911.762625099997</v>
      </c>
      <c r="G30" s="153">
        <v>31201.84156261</v>
      </c>
      <c r="H30" s="153">
        <v>32956.738573460003</v>
      </c>
      <c r="I30" s="153">
        <v>34403.893719560001</v>
      </c>
      <c r="J30" s="153">
        <v>36451.911828000004</v>
      </c>
      <c r="K30" s="153">
        <v>36764.63080056</v>
      </c>
      <c r="L30" s="153">
        <v>39420.421804940008</v>
      </c>
      <c r="M30" s="153">
        <v>40650.146365399996</v>
      </c>
      <c r="N30" s="153">
        <v>41571</v>
      </c>
      <c r="O30" s="153">
        <v>42741.144735469999</v>
      </c>
      <c r="P30" s="153">
        <v>44819.216632390002</v>
      </c>
      <c r="Q30" s="153">
        <v>45662.7600619</v>
      </c>
      <c r="R30" s="153">
        <v>46990.356454000008</v>
      </c>
      <c r="S30" s="153">
        <v>48828.07855138</v>
      </c>
      <c r="T30" s="153">
        <v>52030.435232160002</v>
      </c>
      <c r="U30" s="153">
        <v>52209.701988400004</v>
      </c>
      <c r="V30" s="153">
        <v>52561.907122910001</v>
      </c>
      <c r="W30" s="153">
        <v>53750.899600719997</v>
      </c>
      <c r="X30" s="153">
        <v>54807.205450580004</v>
      </c>
      <c r="Y30" s="153">
        <v>55668.320234990002</v>
      </c>
      <c r="Z30" s="153">
        <v>55049.564636899995</v>
      </c>
      <c r="AA30" s="605">
        <v>54826.578478880001</v>
      </c>
    </row>
    <row r="31" spans="2:27" ht="17.25" customHeight="1" x14ac:dyDescent="0.15">
      <c r="B31" s="150"/>
      <c r="C31" s="150"/>
      <c r="D31" s="151"/>
      <c r="E31" s="154" t="s">
        <v>84</v>
      </c>
      <c r="F31" s="155">
        <v>19790.977522699999</v>
      </c>
      <c r="G31" s="155">
        <v>20137.132955720001</v>
      </c>
      <c r="H31" s="155">
        <v>20697.410227789998</v>
      </c>
      <c r="I31" s="155">
        <v>21155.404031940001</v>
      </c>
      <c r="J31" s="155">
        <v>21609.67865165</v>
      </c>
      <c r="K31" s="155">
        <v>21936.450335699999</v>
      </c>
      <c r="L31" s="155">
        <v>22147.007993880001</v>
      </c>
      <c r="M31" s="155">
        <v>22268.665906770002</v>
      </c>
      <c r="N31" s="155">
        <v>22279.22993609</v>
      </c>
      <c r="O31" s="155">
        <v>22245.960303900003</v>
      </c>
      <c r="P31" s="155">
        <v>22414.997485309999</v>
      </c>
      <c r="Q31" s="155">
        <v>22675.63368961</v>
      </c>
      <c r="R31" s="155">
        <v>22950.97449262</v>
      </c>
      <c r="S31" s="155">
        <v>23089.62059744</v>
      </c>
      <c r="T31" s="155">
        <v>23458.107428750001</v>
      </c>
      <c r="U31" s="155">
        <v>23892.970521290001</v>
      </c>
      <c r="V31" s="155">
        <v>24437.020665010001</v>
      </c>
      <c r="W31" s="155">
        <v>24747.379582920003</v>
      </c>
      <c r="X31" s="155">
        <v>25111.699048759998</v>
      </c>
      <c r="Y31" s="155">
        <v>25367.751137250001</v>
      </c>
      <c r="Z31" s="155">
        <v>25731.486782520002</v>
      </c>
      <c r="AA31" s="606">
        <v>25964.687873579998</v>
      </c>
    </row>
    <row r="32" spans="2:27" ht="17.25" customHeight="1" x14ac:dyDescent="0.15">
      <c r="B32" s="150"/>
      <c r="C32" s="156" t="s">
        <v>85</v>
      </c>
      <c r="D32" s="157"/>
      <c r="E32" s="158"/>
      <c r="F32" s="159">
        <v>63860.157678610005</v>
      </c>
      <c r="G32" s="159">
        <v>65614.002539470006</v>
      </c>
      <c r="H32" s="159">
        <v>68902.428738889997</v>
      </c>
      <c r="I32" s="159">
        <v>70712.538422240003</v>
      </c>
      <c r="J32" s="159">
        <v>73285.174979699994</v>
      </c>
      <c r="K32" s="159">
        <v>73561.026287490007</v>
      </c>
      <c r="L32" s="159">
        <v>76412.450458100007</v>
      </c>
      <c r="M32" s="159">
        <v>77872.190182999999</v>
      </c>
      <c r="N32" s="159">
        <v>78792.380357319998</v>
      </c>
      <c r="O32" s="159">
        <v>80283.528547959999</v>
      </c>
      <c r="P32" s="159">
        <v>82589.054092659993</v>
      </c>
      <c r="Q32" s="159">
        <v>84014.555655529999</v>
      </c>
      <c r="R32" s="159">
        <v>86080.180084560008</v>
      </c>
      <c r="S32" s="159">
        <v>88068.575372819992</v>
      </c>
      <c r="T32" s="159">
        <v>91626.647374199994</v>
      </c>
      <c r="U32" s="159">
        <v>91890.190049290002</v>
      </c>
      <c r="V32" s="159">
        <v>92918.407816160005</v>
      </c>
      <c r="W32" s="159">
        <v>94479.30702646001</v>
      </c>
      <c r="X32" s="159">
        <v>95768.886130140003</v>
      </c>
      <c r="Y32" s="159">
        <v>97969.694508889996</v>
      </c>
      <c r="Z32" s="159">
        <v>98154.576399369995</v>
      </c>
      <c r="AA32" s="607">
        <v>98690.348231180003</v>
      </c>
    </row>
    <row r="33" spans="2:29" ht="17.25" customHeight="1" x14ac:dyDescent="0.15">
      <c r="B33" s="150"/>
      <c r="C33" s="156" t="s">
        <v>86</v>
      </c>
      <c r="D33" s="157"/>
      <c r="E33" s="158"/>
      <c r="F33" s="159">
        <v>8592.5703623900008</v>
      </c>
      <c r="G33" s="159">
        <v>8495.192461820001</v>
      </c>
      <c r="H33" s="159">
        <v>8730.9497453699987</v>
      </c>
      <c r="I33" s="159">
        <v>8341.8888323200008</v>
      </c>
      <c r="J33" s="159">
        <v>9321.2342020399992</v>
      </c>
      <c r="K33" s="159">
        <v>12319.562843580001</v>
      </c>
      <c r="L33" s="159">
        <v>12841.521996560001</v>
      </c>
      <c r="M33" s="159">
        <v>12631.92351425</v>
      </c>
      <c r="N33" s="159">
        <v>16328.150473919999</v>
      </c>
      <c r="O33" s="159">
        <v>15724.09292675</v>
      </c>
      <c r="P33" s="159">
        <v>16389.79929458</v>
      </c>
      <c r="Q33" s="159">
        <v>21774.705561480001</v>
      </c>
      <c r="R33" s="159">
        <v>22089.73730207</v>
      </c>
      <c r="S33" s="159">
        <v>24335.911751519998</v>
      </c>
      <c r="T33" s="159">
        <v>21196.223150149999</v>
      </c>
      <c r="U33" s="159">
        <v>19541.108171530002</v>
      </c>
      <c r="V33" s="159">
        <v>23494.666677839999</v>
      </c>
      <c r="W33" s="159">
        <v>20125.50183501</v>
      </c>
      <c r="X33" s="159">
        <v>20585.037586599999</v>
      </c>
      <c r="Y33" s="159">
        <v>19819.009979660001</v>
      </c>
      <c r="Z33" s="159">
        <v>19783.34502411</v>
      </c>
      <c r="AA33" s="607">
        <v>27714.661148589999</v>
      </c>
    </row>
    <row r="34" spans="2:29" ht="17.25" customHeight="1" x14ac:dyDescent="0.15">
      <c r="B34" s="156" t="s">
        <v>89</v>
      </c>
      <c r="C34" s="157"/>
      <c r="D34" s="157"/>
      <c r="E34" s="158"/>
      <c r="F34" s="159">
        <v>72452.728041000009</v>
      </c>
      <c r="G34" s="159">
        <v>74109.195001290005</v>
      </c>
      <c r="H34" s="159">
        <v>77633.37848426</v>
      </c>
      <c r="I34" s="159">
        <v>79054.427254559996</v>
      </c>
      <c r="J34" s="159">
        <v>82606.409181740004</v>
      </c>
      <c r="K34" s="159">
        <v>85880.58913107001</v>
      </c>
      <c r="L34" s="159">
        <v>89253.972454660005</v>
      </c>
      <c r="M34" s="159">
        <v>90504.113697249995</v>
      </c>
      <c r="N34" s="159">
        <v>95120</v>
      </c>
      <c r="O34" s="159">
        <v>96007.621474710002</v>
      </c>
      <c r="P34" s="159">
        <v>98978.85338724</v>
      </c>
      <c r="Q34" s="159">
        <v>105789.26121701</v>
      </c>
      <c r="R34" s="159">
        <v>108169.91738663001</v>
      </c>
      <c r="S34" s="159">
        <v>112404.48712434</v>
      </c>
      <c r="T34" s="159">
        <v>112822.87052435</v>
      </c>
      <c r="U34" s="159">
        <v>111431.29822082</v>
      </c>
      <c r="V34" s="159">
        <v>116413.074494</v>
      </c>
      <c r="W34" s="159">
        <v>114604.80886147001</v>
      </c>
      <c r="X34" s="159">
        <v>116353.92371674</v>
      </c>
      <c r="Y34" s="159">
        <v>117788.70448854999</v>
      </c>
      <c r="Z34" s="159">
        <v>117937.92142348</v>
      </c>
      <c r="AA34" s="607">
        <v>126405.00937977</v>
      </c>
    </row>
    <row r="35" spans="2:29" ht="4.5" customHeight="1" x14ac:dyDescent="0.15">
      <c r="B35" s="165"/>
      <c r="C35" s="165"/>
      <c r="D35" s="165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581"/>
    </row>
    <row r="36" spans="2:29" ht="15.75" customHeight="1" x14ac:dyDescent="0.15">
      <c r="B36" s="168" t="s">
        <v>90</v>
      </c>
      <c r="C36" s="169"/>
      <c r="D36" s="169"/>
      <c r="E36" s="170"/>
      <c r="F36" s="171">
        <v>0.69255999999999995</v>
      </c>
      <c r="G36" s="171">
        <v>0.6986</v>
      </c>
      <c r="H36" s="171">
        <v>0.69950000000000001</v>
      </c>
      <c r="I36" s="171">
        <v>0.70989999999999998</v>
      </c>
      <c r="J36" s="171">
        <v>0.71089999999999998</v>
      </c>
      <c r="K36" s="171">
        <v>0.68799999999999994</v>
      </c>
      <c r="L36" s="171">
        <v>0.69</v>
      </c>
      <c r="M36" s="171">
        <v>0.69499999999999995</v>
      </c>
      <c r="N36" s="171">
        <v>0.66800000000000004</v>
      </c>
      <c r="O36" s="171">
        <v>0.67200000000000004</v>
      </c>
      <c r="P36" s="171">
        <v>0.66800000000000004</v>
      </c>
      <c r="Q36" s="171">
        <v>0.63400000000000001</v>
      </c>
      <c r="R36" s="171">
        <v>0.63200000000000001</v>
      </c>
      <c r="S36" s="171">
        <v>0.626</v>
      </c>
      <c r="T36" s="171">
        <v>0.64300000000000002</v>
      </c>
      <c r="U36" s="171">
        <v>0.65739999999999998</v>
      </c>
      <c r="V36" s="171">
        <v>0.65</v>
      </c>
      <c r="W36" s="171">
        <v>0.67120000000000002</v>
      </c>
      <c r="X36" s="171">
        <v>0.6784</v>
      </c>
      <c r="Y36" s="171">
        <v>0.6784</v>
      </c>
      <c r="Z36" s="171">
        <v>0.67390000000000005</v>
      </c>
      <c r="AA36" s="610">
        <v>0.629</v>
      </c>
    </row>
    <row r="37" spans="2:29" ht="15.75" customHeight="1" x14ac:dyDescent="0.15">
      <c r="F37" s="172"/>
      <c r="G37" s="172"/>
      <c r="H37" s="172"/>
      <c r="I37" s="172"/>
      <c r="J37" s="393"/>
      <c r="K37" s="172"/>
      <c r="L37" s="172"/>
      <c r="M37" s="172"/>
      <c r="N37" s="172"/>
      <c r="O37" s="172"/>
      <c r="P37" s="172"/>
      <c r="Q37" s="149"/>
      <c r="W37" s="27"/>
      <c r="X37" s="27"/>
      <c r="Y37" s="27"/>
      <c r="Z37" s="27"/>
      <c r="AA37" s="27"/>
      <c r="AB37" s="27"/>
      <c r="AC37" s="27"/>
    </row>
    <row r="38" spans="2:29" ht="15.75" customHeight="1" x14ac:dyDescent="0.15">
      <c r="Q38" s="149"/>
    </row>
    <row r="39" spans="2:29" ht="15.75" customHeight="1" x14ac:dyDescent="0.15">
      <c r="Q39" s="149"/>
    </row>
    <row r="40" spans="2:29" ht="15.75" customHeight="1" x14ac:dyDescent="0.15">
      <c r="Q40" s="149"/>
    </row>
    <row r="41" spans="2:29" ht="15.75" customHeight="1" x14ac:dyDescent="0.15">
      <c r="Q41" s="149"/>
    </row>
    <row r="42" spans="2:29" ht="15.75" customHeight="1" x14ac:dyDescent="0.15">
      <c r="Q42" s="149"/>
    </row>
  </sheetData>
  <mergeCells count="1">
    <mergeCell ref="B2:AA2"/>
  </mergeCells>
  <phoneticPr fontId="2"/>
  <pageMargins left="0.75" right="0.75" top="0.79" bottom="1" header="0.51200000000000001" footer="0.51200000000000001"/>
  <pageSetup paperSize="9" scale="4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W36"/>
  <sheetViews>
    <sheetView showGridLines="0" zoomScale="70" zoomScaleNormal="70" workbookViewId="0">
      <selection activeCell="U2" sqref="U2"/>
    </sheetView>
  </sheetViews>
  <sheetFormatPr defaultColWidth="7.25" defaultRowHeight="15" x14ac:dyDescent="0.15"/>
  <cols>
    <col min="1" max="1" width="1.25" style="18" customWidth="1"/>
    <col min="2" max="2" width="2.75" style="18" customWidth="1"/>
    <col min="3" max="3" width="11" style="18" bestFit="1" customWidth="1"/>
    <col min="4" max="4" width="9.125" style="18" customWidth="1"/>
    <col min="5" max="7" width="9.125" style="19" customWidth="1"/>
    <col min="8" max="8" width="1.625" style="18" customWidth="1"/>
    <col min="9" max="9" width="9.25" style="18" bestFit="1" customWidth="1"/>
    <col min="10" max="10" width="9.125" style="19" bestFit="1" customWidth="1"/>
    <col min="11" max="11" width="9.75" style="19" customWidth="1"/>
    <col min="12" max="12" width="1.625" style="18" customWidth="1"/>
    <col min="13" max="16" width="7.375" style="40" customWidth="1"/>
    <col min="17" max="17" width="1.25" style="37" customWidth="1"/>
    <col min="18" max="18" width="7.75" style="37" customWidth="1"/>
    <col min="19" max="19" width="8.75" style="37" customWidth="1"/>
    <col min="20" max="20" width="9.125" style="37" bestFit="1" customWidth="1"/>
    <col min="21" max="21" width="9.75" style="18" bestFit="1" customWidth="1"/>
    <col min="22" max="255" width="7.25" style="18"/>
    <col min="256" max="256" width="1.25" style="18" customWidth="1"/>
    <col min="257" max="257" width="2.75" style="18" customWidth="1"/>
    <col min="258" max="258" width="11" style="18" bestFit="1" customWidth="1"/>
    <col min="259" max="262" width="9.125" style="18" customWidth="1"/>
    <col min="263" max="263" width="1.25" style="18" customWidth="1"/>
    <col min="264" max="264" width="9.25" style="18" bestFit="1" customWidth="1"/>
    <col min="265" max="265" width="9.125" style="18" bestFit="1" customWidth="1"/>
    <col min="266" max="266" width="9.75" style="18" customWidth="1"/>
    <col min="267" max="267" width="3.125" style="18" customWidth="1"/>
    <col min="268" max="271" width="7.375" style="18" customWidth="1"/>
    <col min="272" max="272" width="1.25" style="18" customWidth="1"/>
    <col min="273" max="273" width="7.75" style="18" customWidth="1"/>
    <col min="274" max="274" width="8.75" style="18" customWidth="1"/>
    <col min="275" max="275" width="9.125" style="18" bestFit="1" customWidth="1"/>
    <col min="276" max="276" width="1.625" style="18" customWidth="1"/>
    <col min="277" max="277" width="9.75" style="18" bestFit="1" customWidth="1"/>
    <col min="278" max="511" width="7.25" style="18"/>
    <col min="512" max="512" width="1.25" style="18" customWidth="1"/>
    <col min="513" max="513" width="2.75" style="18" customWidth="1"/>
    <col min="514" max="514" width="11" style="18" bestFit="1" customWidth="1"/>
    <col min="515" max="518" width="9.125" style="18" customWidth="1"/>
    <col min="519" max="519" width="1.25" style="18" customWidth="1"/>
    <col min="520" max="520" width="9.25" style="18" bestFit="1" customWidth="1"/>
    <col min="521" max="521" width="9.125" style="18" bestFit="1" customWidth="1"/>
    <col min="522" max="522" width="9.75" style="18" customWidth="1"/>
    <col min="523" max="523" width="3.125" style="18" customWidth="1"/>
    <col min="524" max="527" width="7.375" style="18" customWidth="1"/>
    <col min="528" max="528" width="1.25" style="18" customWidth="1"/>
    <col min="529" max="529" width="7.75" style="18" customWidth="1"/>
    <col min="530" max="530" width="8.75" style="18" customWidth="1"/>
    <col min="531" max="531" width="9.125" style="18" bestFit="1" customWidth="1"/>
    <col min="532" max="532" width="1.625" style="18" customWidth="1"/>
    <col min="533" max="533" width="9.75" style="18" bestFit="1" customWidth="1"/>
    <col min="534" max="767" width="7.25" style="18"/>
    <col min="768" max="768" width="1.25" style="18" customWidth="1"/>
    <col min="769" max="769" width="2.75" style="18" customWidth="1"/>
    <col min="770" max="770" width="11" style="18" bestFit="1" customWidth="1"/>
    <col min="771" max="774" width="9.125" style="18" customWidth="1"/>
    <col min="775" max="775" width="1.25" style="18" customWidth="1"/>
    <col min="776" max="776" width="9.25" style="18" bestFit="1" customWidth="1"/>
    <col min="777" max="777" width="9.125" style="18" bestFit="1" customWidth="1"/>
    <col min="778" max="778" width="9.75" style="18" customWidth="1"/>
    <col min="779" max="779" width="3.125" style="18" customWidth="1"/>
    <col min="780" max="783" width="7.375" style="18" customWidth="1"/>
    <col min="784" max="784" width="1.25" style="18" customWidth="1"/>
    <col min="785" max="785" width="7.75" style="18" customWidth="1"/>
    <col min="786" max="786" width="8.75" style="18" customWidth="1"/>
    <col min="787" max="787" width="9.125" style="18" bestFit="1" customWidth="1"/>
    <col min="788" max="788" width="1.625" style="18" customWidth="1"/>
    <col min="789" max="789" width="9.75" style="18" bestFit="1" customWidth="1"/>
    <col min="790" max="1023" width="7.25" style="18"/>
    <col min="1024" max="1024" width="1.25" style="18" customWidth="1"/>
    <col min="1025" max="1025" width="2.75" style="18" customWidth="1"/>
    <col min="1026" max="1026" width="11" style="18" bestFit="1" customWidth="1"/>
    <col min="1027" max="1030" width="9.125" style="18" customWidth="1"/>
    <col min="1031" max="1031" width="1.25" style="18" customWidth="1"/>
    <col min="1032" max="1032" width="9.25" style="18" bestFit="1" customWidth="1"/>
    <col min="1033" max="1033" width="9.125" style="18" bestFit="1" customWidth="1"/>
    <col min="1034" max="1034" width="9.75" style="18" customWidth="1"/>
    <col min="1035" max="1035" width="3.125" style="18" customWidth="1"/>
    <col min="1036" max="1039" width="7.375" style="18" customWidth="1"/>
    <col min="1040" max="1040" width="1.25" style="18" customWidth="1"/>
    <col min="1041" max="1041" width="7.75" style="18" customWidth="1"/>
    <col min="1042" max="1042" width="8.75" style="18" customWidth="1"/>
    <col min="1043" max="1043" width="9.125" style="18" bestFit="1" customWidth="1"/>
    <col min="1044" max="1044" width="1.625" style="18" customWidth="1"/>
    <col min="1045" max="1045" width="9.75" style="18" bestFit="1" customWidth="1"/>
    <col min="1046" max="1279" width="7.25" style="18"/>
    <col min="1280" max="1280" width="1.25" style="18" customWidth="1"/>
    <col min="1281" max="1281" width="2.75" style="18" customWidth="1"/>
    <col min="1282" max="1282" width="11" style="18" bestFit="1" customWidth="1"/>
    <col min="1283" max="1286" width="9.125" style="18" customWidth="1"/>
    <col min="1287" max="1287" width="1.25" style="18" customWidth="1"/>
    <col min="1288" max="1288" width="9.25" style="18" bestFit="1" customWidth="1"/>
    <col min="1289" max="1289" width="9.125" style="18" bestFit="1" customWidth="1"/>
    <col min="1290" max="1290" width="9.75" style="18" customWidth="1"/>
    <col min="1291" max="1291" width="3.125" style="18" customWidth="1"/>
    <col min="1292" max="1295" width="7.375" style="18" customWidth="1"/>
    <col min="1296" max="1296" width="1.25" style="18" customWidth="1"/>
    <col min="1297" max="1297" width="7.75" style="18" customWidth="1"/>
    <col min="1298" max="1298" width="8.75" style="18" customWidth="1"/>
    <col min="1299" max="1299" width="9.125" style="18" bestFit="1" customWidth="1"/>
    <col min="1300" max="1300" width="1.625" style="18" customWidth="1"/>
    <col min="1301" max="1301" width="9.75" style="18" bestFit="1" customWidth="1"/>
    <col min="1302" max="1535" width="7.25" style="18"/>
    <col min="1536" max="1536" width="1.25" style="18" customWidth="1"/>
    <col min="1537" max="1537" width="2.75" style="18" customWidth="1"/>
    <col min="1538" max="1538" width="11" style="18" bestFit="1" customWidth="1"/>
    <col min="1539" max="1542" width="9.125" style="18" customWidth="1"/>
    <col min="1543" max="1543" width="1.25" style="18" customWidth="1"/>
    <col min="1544" max="1544" width="9.25" style="18" bestFit="1" customWidth="1"/>
    <col min="1545" max="1545" width="9.125" style="18" bestFit="1" customWidth="1"/>
    <col min="1546" max="1546" width="9.75" style="18" customWidth="1"/>
    <col min="1547" max="1547" width="3.125" style="18" customWidth="1"/>
    <col min="1548" max="1551" width="7.375" style="18" customWidth="1"/>
    <col min="1552" max="1552" width="1.25" style="18" customWidth="1"/>
    <col min="1553" max="1553" width="7.75" style="18" customWidth="1"/>
    <col min="1554" max="1554" width="8.75" style="18" customWidth="1"/>
    <col min="1555" max="1555" width="9.125" style="18" bestFit="1" customWidth="1"/>
    <col min="1556" max="1556" width="1.625" style="18" customWidth="1"/>
    <col min="1557" max="1557" width="9.75" style="18" bestFit="1" customWidth="1"/>
    <col min="1558" max="1791" width="7.25" style="18"/>
    <col min="1792" max="1792" width="1.25" style="18" customWidth="1"/>
    <col min="1793" max="1793" width="2.75" style="18" customWidth="1"/>
    <col min="1794" max="1794" width="11" style="18" bestFit="1" customWidth="1"/>
    <col min="1795" max="1798" width="9.125" style="18" customWidth="1"/>
    <col min="1799" max="1799" width="1.25" style="18" customWidth="1"/>
    <col min="1800" max="1800" width="9.25" style="18" bestFit="1" customWidth="1"/>
    <col min="1801" max="1801" width="9.125" style="18" bestFit="1" customWidth="1"/>
    <col min="1802" max="1802" width="9.75" style="18" customWidth="1"/>
    <col min="1803" max="1803" width="3.125" style="18" customWidth="1"/>
    <col min="1804" max="1807" width="7.375" style="18" customWidth="1"/>
    <col min="1808" max="1808" width="1.25" style="18" customWidth="1"/>
    <col min="1809" max="1809" width="7.75" style="18" customWidth="1"/>
    <col min="1810" max="1810" width="8.75" style="18" customWidth="1"/>
    <col min="1811" max="1811" width="9.125" style="18" bestFit="1" customWidth="1"/>
    <col min="1812" max="1812" width="1.625" style="18" customWidth="1"/>
    <col min="1813" max="1813" width="9.75" style="18" bestFit="1" customWidth="1"/>
    <col min="1814" max="2047" width="7.25" style="18"/>
    <col min="2048" max="2048" width="1.25" style="18" customWidth="1"/>
    <col min="2049" max="2049" width="2.75" style="18" customWidth="1"/>
    <col min="2050" max="2050" width="11" style="18" bestFit="1" customWidth="1"/>
    <col min="2051" max="2054" width="9.125" style="18" customWidth="1"/>
    <col min="2055" max="2055" width="1.25" style="18" customWidth="1"/>
    <col min="2056" max="2056" width="9.25" style="18" bestFit="1" customWidth="1"/>
    <col min="2057" max="2057" width="9.125" style="18" bestFit="1" customWidth="1"/>
    <col min="2058" max="2058" width="9.75" style="18" customWidth="1"/>
    <col min="2059" max="2059" width="3.125" style="18" customWidth="1"/>
    <col min="2060" max="2063" width="7.375" style="18" customWidth="1"/>
    <col min="2064" max="2064" width="1.25" style="18" customWidth="1"/>
    <col min="2065" max="2065" width="7.75" style="18" customWidth="1"/>
    <col min="2066" max="2066" width="8.75" style="18" customWidth="1"/>
    <col min="2067" max="2067" width="9.125" style="18" bestFit="1" customWidth="1"/>
    <col min="2068" max="2068" width="1.625" style="18" customWidth="1"/>
    <col min="2069" max="2069" width="9.75" style="18" bestFit="1" customWidth="1"/>
    <col min="2070" max="2303" width="7.25" style="18"/>
    <col min="2304" max="2304" width="1.25" style="18" customWidth="1"/>
    <col min="2305" max="2305" width="2.75" style="18" customWidth="1"/>
    <col min="2306" max="2306" width="11" style="18" bestFit="1" customWidth="1"/>
    <col min="2307" max="2310" width="9.125" style="18" customWidth="1"/>
    <col min="2311" max="2311" width="1.25" style="18" customWidth="1"/>
    <col min="2312" max="2312" width="9.25" style="18" bestFit="1" customWidth="1"/>
    <col min="2313" max="2313" width="9.125" style="18" bestFit="1" customWidth="1"/>
    <col min="2314" max="2314" width="9.75" style="18" customWidth="1"/>
    <col min="2315" max="2315" width="3.125" style="18" customWidth="1"/>
    <col min="2316" max="2319" width="7.375" style="18" customWidth="1"/>
    <col min="2320" max="2320" width="1.25" style="18" customWidth="1"/>
    <col min="2321" max="2321" width="7.75" style="18" customWidth="1"/>
    <col min="2322" max="2322" width="8.75" style="18" customWidth="1"/>
    <col min="2323" max="2323" width="9.125" style="18" bestFit="1" customWidth="1"/>
    <col min="2324" max="2324" width="1.625" style="18" customWidth="1"/>
    <col min="2325" max="2325" width="9.75" style="18" bestFit="1" customWidth="1"/>
    <col min="2326" max="2559" width="7.25" style="18"/>
    <col min="2560" max="2560" width="1.25" style="18" customWidth="1"/>
    <col min="2561" max="2561" width="2.75" style="18" customWidth="1"/>
    <col min="2562" max="2562" width="11" style="18" bestFit="1" customWidth="1"/>
    <col min="2563" max="2566" width="9.125" style="18" customWidth="1"/>
    <col min="2567" max="2567" width="1.25" style="18" customWidth="1"/>
    <col min="2568" max="2568" width="9.25" style="18" bestFit="1" customWidth="1"/>
    <col min="2569" max="2569" width="9.125" style="18" bestFit="1" customWidth="1"/>
    <col min="2570" max="2570" width="9.75" style="18" customWidth="1"/>
    <col min="2571" max="2571" width="3.125" style="18" customWidth="1"/>
    <col min="2572" max="2575" width="7.375" style="18" customWidth="1"/>
    <col min="2576" max="2576" width="1.25" style="18" customWidth="1"/>
    <col min="2577" max="2577" width="7.75" style="18" customWidth="1"/>
    <col min="2578" max="2578" width="8.75" style="18" customWidth="1"/>
    <col min="2579" max="2579" width="9.125" style="18" bestFit="1" customWidth="1"/>
    <col min="2580" max="2580" width="1.625" style="18" customWidth="1"/>
    <col min="2581" max="2581" width="9.75" style="18" bestFit="1" customWidth="1"/>
    <col min="2582" max="2815" width="7.25" style="18"/>
    <col min="2816" max="2816" width="1.25" style="18" customWidth="1"/>
    <col min="2817" max="2817" width="2.75" style="18" customWidth="1"/>
    <col min="2818" max="2818" width="11" style="18" bestFit="1" customWidth="1"/>
    <col min="2819" max="2822" width="9.125" style="18" customWidth="1"/>
    <col min="2823" max="2823" width="1.25" style="18" customWidth="1"/>
    <col min="2824" max="2824" width="9.25" style="18" bestFit="1" customWidth="1"/>
    <col min="2825" max="2825" width="9.125" style="18" bestFit="1" customWidth="1"/>
    <col min="2826" max="2826" width="9.75" style="18" customWidth="1"/>
    <col min="2827" max="2827" width="3.125" style="18" customWidth="1"/>
    <col min="2828" max="2831" width="7.375" style="18" customWidth="1"/>
    <col min="2832" max="2832" width="1.25" style="18" customWidth="1"/>
    <col min="2833" max="2833" width="7.75" style="18" customWidth="1"/>
    <col min="2834" max="2834" width="8.75" style="18" customWidth="1"/>
    <col min="2835" max="2835" width="9.125" style="18" bestFit="1" customWidth="1"/>
    <col min="2836" max="2836" width="1.625" style="18" customWidth="1"/>
    <col min="2837" max="2837" width="9.75" style="18" bestFit="1" customWidth="1"/>
    <col min="2838" max="3071" width="7.25" style="18"/>
    <col min="3072" max="3072" width="1.25" style="18" customWidth="1"/>
    <col min="3073" max="3073" width="2.75" style="18" customWidth="1"/>
    <col min="3074" max="3074" width="11" style="18" bestFit="1" customWidth="1"/>
    <col min="3075" max="3078" width="9.125" style="18" customWidth="1"/>
    <col min="3079" max="3079" width="1.25" style="18" customWidth="1"/>
    <col min="3080" max="3080" width="9.25" style="18" bestFit="1" customWidth="1"/>
    <col min="3081" max="3081" width="9.125" style="18" bestFit="1" customWidth="1"/>
    <col min="3082" max="3082" width="9.75" style="18" customWidth="1"/>
    <col min="3083" max="3083" width="3.125" style="18" customWidth="1"/>
    <col min="3084" max="3087" width="7.375" style="18" customWidth="1"/>
    <col min="3088" max="3088" width="1.25" style="18" customWidth="1"/>
    <col min="3089" max="3089" width="7.75" style="18" customWidth="1"/>
    <col min="3090" max="3090" width="8.75" style="18" customWidth="1"/>
    <col min="3091" max="3091" width="9.125" style="18" bestFit="1" customWidth="1"/>
    <col min="3092" max="3092" width="1.625" style="18" customWidth="1"/>
    <col min="3093" max="3093" width="9.75" style="18" bestFit="1" customWidth="1"/>
    <col min="3094" max="3327" width="7.25" style="18"/>
    <col min="3328" max="3328" width="1.25" style="18" customWidth="1"/>
    <col min="3329" max="3329" width="2.75" style="18" customWidth="1"/>
    <col min="3330" max="3330" width="11" style="18" bestFit="1" customWidth="1"/>
    <col min="3331" max="3334" width="9.125" style="18" customWidth="1"/>
    <col min="3335" max="3335" width="1.25" style="18" customWidth="1"/>
    <col min="3336" max="3336" width="9.25" style="18" bestFit="1" customWidth="1"/>
    <col min="3337" max="3337" width="9.125" style="18" bestFit="1" customWidth="1"/>
    <col min="3338" max="3338" width="9.75" style="18" customWidth="1"/>
    <col min="3339" max="3339" width="3.125" style="18" customWidth="1"/>
    <col min="3340" max="3343" width="7.375" style="18" customWidth="1"/>
    <col min="3344" max="3344" width="1.25" style="18" customWidth="1"/>
    <col min="3345" max="3345" width="7.75" style="18" customWidth="1"/>
    <col min="3346" max="3346" width="8.75" style="18" customWidth="1"/>
    <col min="3347" max="3347" width="9.125" style="18" bestFit="1" customWidth="1"/>
    <col min="3348" max="3348" width="1.625" style="18" customWidth="1"/>
    <col min="3349" max="3349" width="9.75" style="18" bestFit="1" customWidth="1"/>
    <col min="3350" max="3583" width="7.25" style="18"/>
    <col min="3584" max="3584" width="1.25" style="18" customWidth="1"/>
    <col min="3585" max="3585" width="2.75" style="18" customWidth="1"/>
    <col min="3586" max="3586" width="11" style="18" bestFit="1" customWidth="1"/>
    <col min="3587" max="3590" width="9.125" style="18" customWidth="1"/>
    <col min="3591" max="3591" width="1.25" style="18" customWidth="1"/>
    <col min="3592" max="3592" width="9.25" style="18" bestFit="1" customWidth="1"/>
    <col min="3593" max="3593" width="9.125" style="18" bestFit="1" customWidth="1"/>
    <col min="3594" max="3594" width="9.75" style="18" customWidth="1"/>
    <col min="3595" max="3595" width="3.125" style="18" customWidth="1"/>
    <col min="3596" max="3599" width="7.375" style="18" customWidth="1"/>
    <col min="3600" max="3600" width="1.25" style="18" customWidth="1"/>
    <col min="3601" max="3601" width="7.75" style="18" customWidth="1"/>
    <col min="3602" max="3602" width="8.75" style="18" customWidth="1"/>
    <col min="3603" max="3603" width="9.125" style="18" bestFit="1" customWidth="1"/>
    <col min="3604" max="3604" width="1.625" style="18" customWidth="1"/>
    <col min="3605" max="3605" width="9.75" style="18" bestFit="1" customWidth="1"/>
    <col min="3606" max="3839" width="7.25" style="18"/>
    <col min="3840" max="3840" width="1.25" style="18" customWidth="1"/>
    <col min="3841" max="3841" width="2.75" style="18" customWidth="1"/>
    <col min="3842" max="3842" width="11" style="18" bestFit="1" customWidth="1"/>
    <col min="3843" max="3846" width="9.125" style="18" customWidth="1"/>
    <col min="3847" max="3847" width="1.25" style="18" customWidth="1"/>
    <col min="3848" max="3848" width="9.25" style="18" bestFit="1" customWidth="1"/>
    <col min="3849" max="3849" width="9.125" style="18" bestFit="1" customWidth="1"/>
    <col min="3850" max="3850" width="9.75" style="18" customWidth="1"/>
    <col min="3851" max="3851" width="3.125" style="18" customWidth="1"/>
    <col min="3852" max="3855" width="7.375" style="18" customWidth="1"/>
    <col min="3856" max="3856" width="1.25" style="18" customWidth="1"/>
    <col min="3857" max="3857" width="7.75" style="18" customWidth="1"/>
    <col min="3858" max="3858" width="8.75" style="18" customWidth="1"/>
    <col min="3859" max="3859" width="9.125" style="18" bestFit="1" customWidth="1"/>
    <col min="3860" max="3860" width="1.625" style="18" customWidth="1"/>
    <col min="3861" max="3861" width="9.75" style="18" bestFit="1" customWidth="1"/>
    <col min="3862" max="4095" width="7.25" style="18"/>
    <col min="4096" max="4096" width="1.25" style="18" customWidth="1"/>
    <col min="4097" max="4097" width="2.75" style="18" customWidth="1"/>
    <col min="4098" max="4098" width="11" style="18" bestFit="1" customWidth="1"/>
    <col min="4099" max="4102" width="9.125" style="18" customWidth="1"/>
    <col min="4103" max="4103" width="1.25" style="18" customWidth="1"/>
    <col min="4104" max="4104" width="9.25" style="18" bestFit="1" customWidth="1"/>
    <col min="4105" max="4105" width="9.125" style="18" bestFit="1" customWidth="1"/>
    <col min="4106" max="4106" width="9.75" style="18" customWidth="1"/>
    <col min="4107" max="4107" width="3.125" style="18" customWidth="1"/>
    <col min="4108" max="4111" width="7.375" style="18" customWidth="1"/>
    <col min="4112" max="4112" width="1.25" style="18" customWidth="1"/>
    <col min="4113" max="4113" width="7.75" style="18" customWidth="1"/>
    <col min="4114" max="4114" width="8.75" style="18" customWidth="1"/>
    <col min="4115" max="4115" width="9.125" style="18" bestFit="1" customWidth="1"/>
    <col min="4116" max="4116" width="1.625" style="18" customWidth="1"/>
    <col min="4117" max="4117" width="9.75" style="18" bestFit="1" customWidth="1"/>
    <col min="4118" max="4351" width="7.25" style="18"/>
    <col min="4352" max="4352" width="1.25" style="18" customWidth="1"/>
    <col min="4353" max="4353" width="2.75" style="18" customWidth="1"/>
    <col min="4354" max="4354" width="11" style="18" bestFit="1" customWidth="1"/>
    <col min="4355" max="4358" width="9.125" style="18" customWidth="1"/>
    <col min="4359" max="4359" width="1.25" style="18" customWidth="1"/>
    <col min="4360" max="4360" width="9.25" style="18" bestFit="1" customWidth="1"/>
    <col min="4361" max="4361" width="9.125" style="18" bestFit="1" customWidth="1"/>
    <col min="4362" max="4362" width="9.75" style="18" customWidth="1"/>
    <col min="4363" max="4363" width="3.125" style="18" customWidth="1"/>
    <col min="4364" max="4367" width="7.375" style="18" customWidth="1"/>
    <col min="4368" max="4368" width="1.25" style="18" customWidth="1"/>
    <col min="4369" max="4369" width="7.75" style="18" customWidth="1"/>
    <col min="4370" max="4370" width="8.75" style="18" customWidth="1"/>
    <col min="4371" max="4371" width="9.125" style="18" bestFit="1" customWidth="1"/>
    <col min="4372" max="4372" width="1.625" style="18" customWidth="1"/>
    <col min="4373" max="4373" width="9.75" style="18" bestFit="1" customWidth="1"/>
    <col min="4374" max="4607" width="7.25" style="18"/>
    <col min="4608" max="4608" width="1.25" style="18" customWidth="1"/>
    <col min="4609" max="4609" width="2.75" style="18" customWidth="1"/>
    <col min="4610" max="4610" width="11" style="18" bestFit="1" customWidth="1"/>
    <col min="4611" max="4614" width="9.125" style="18" customWidth="1"/>
    <col min="4615" max="4615" width="1.25" style="18" customWidth="1"/>
    <col min="4616" max="4616" width="9.25" style="18" bestFit="1" customWidth="1"/>
    <col min="4617" max="4617" width="9.125" style="18" bestFit="1" customWidth="1"/>
    <col min="4618" max="4618" width="9.75" style="18" customWidth="1"/>
    <col min="4619" max="4619" width="3.125" style="18" customWidth="1"/>
    <col min="4620" max="4623" width="7.375" style="18" customWidth="1"/>
    <col min="4624" max="4624" width="1.25" style="18" customWidth="1"/>
    <col min="4625" max="4625" width="7.75" style="18" customWidth="1"/>
    <col min="4626" max="4626" width="8.75" style="18" customWidth="1"/>
    <col min="4627" max="4627" width="9.125" style="18" bestFit="1" customWidth="1"/>
    <col min="4628" max="4628" width="1.625" style="18" customWidth="1"/>
    <col min="4629" max="4629" width="9.75" style="18" bestFit="1" customWidth="1"/>
    <col min="4630" max="4863" width="7.25" style="18"/>
    <col min="4864" max="4864" width="1.25" style="18" customWidth="1"/>
    <col min="4865" max="4865" width="2.75" style="18" customWidth="1"/>
    <col min="4866" max="4866" width="11" style="18" bestFit="1" customWidth="1"/>
    <col min="4867" max="4870" width="9.125" style="18" customWidth="1"/>
    <col min="4871" max="4871" width="1.25" style="18" customWidth="1"/>
    <col min="4872" max="4872" width="9.25" style="18" bestFit="1" customWidth="1"/>
    <col min="4873" max="4873" width="9.125" style="18" bestFit="1" customWidth="1"/>
    <col min="4874" max="4874" width="9.75" style="18" customWidth="1"/>
    <col min="4875" max="4875" width="3.125" style="18" customWidth="1"/>
    <col min="4876" max="4879" width="7.375" style="18" customWidth="1"/>
    <col min="4880" max="4880" width="1.25" style="18" customWidth="1"/>
    <col min="4881" max="4881" width="7.75" style="18" customWidth="1"/>
    <col min="4882" max="4882" width="8.75" style="18" customWidth="1"/>
    <col min="4883" max="4883" width="9.125" style="18" bestFit="1" customWidth="1"/>
    <col min="4884" max="4884" width="1.625" style="18" customWidth="1"/>
    <col min="4885" max="4885" width="9.75" style="18" bestFit="1" customWidth="1"/>
    <col min="4886" max="5119" width="7.25" style="18"/>
    <col min="5120" max="5120" width="1.25" style="18" customWidth="1"/>
    <col min="5121" max="5121" width="2.75" style="18" customWidth="1"/>
    <col min="5122" max="5122" width="11" style="18" bestFit="1" customWidth="1"/>
    <col min="5123" max="5126" width="9.125" style="18" customWidth="1"/>
    <col min="5127" max="5127" width="1.25" style="18" customWidth="1"/>
    <col min="5128" max="5128" width="9.25" style="18" bestFit="1" customWidth="1"/>
    <col min="5129" max="5129" width="9.125" style="18" bestFit="1" customWidth="1"/>
    <col min="5130" max="5130" width="9.75" style="18" customWidth="1"/>
    <col min="5131" max="5131" width="3.125" style="18" customWidth="1"/>
    <col min="5132" max="5135" width="7.375" style="18" customWidth="1"/>
    <col min="5136" max="5136" width="1.25" style="18" customWidth="1"/>
    <col min="5137" max="5137" width="7.75" style="18" customWidth="1"/>
    <col min="5138" max="5138" width="8.75" style="18" customWidth="1"/>
    <col min="5139" max="5139" width="9.125" style="18" bestFit="1" customWidth="1"/>
    <col min="5140" max="5140" width="1.625" style="18" customWidth="1"/>
    <col min="5141" max="5141" width="9.75" style="18" bestFit="1" customWidth="1"/>
    <col min="5142" max="5375" width="7.25" style="18"/>
    <col min="5376" max="5376" width="1.25" style="18" customWidth="1"/>
    <col min="5377" max="5377" width="2.75" style="18" customWidth="1"/>
    <col min="5378" max="5378" width="11" style="18" bestFit="1" customWidth="1"/>
    <col min="5379" max="5382" width="9.125" style="18" customWidth="1"/>
    <col min="5383" max="5383" width="1.25" style="18" customWidth="1"/>
    <col min="5384" max="5384" width="9.25" style="18" bestFit="1" customWidth="1"/>
    <col min="5385" max="5385" width="9.125" style="18" bestFit="1" customWidth="1"/>
    <col min="5386" max="5386" width="9.75" style="18" customWidth="1"/>
    <col min="5387" max="5387" width="3.125" style="18" customWidth="1"/>
    <col min="5388" max="5391" width="7.375" style="18" customWidth="1"/>
    <col min="5392" max="5392" width="1.25" style="18" customWidth="1"/>
    <col min="5393" max="5393" width="7.75" style="18" customWidth="1"/>
    <col min="5394" max="5394" width="8.75" style="18" customWidth="1"/>
    <col min="5395" max="5395" width="9.125" style="18" bestFit="1" customWidth="1"/>
    <col min="5396" max="5396" width="1.625" style="18" customWidth="1"/>
    <col min="5397" max="5397" width="9.75" style="18" bestFit="1" customWidth="1"/>
    <col min="5398" max="5631" width="7.25" style="18"/>
    <col min="5632" max="5632" width="1.25" style="18" customWidth="1"/>
    <col min="5633" max="5633" width="2.75" style="18" customWidth="1"/>
    <col min="5634" max="5634" width="11" style="18" bestFit="1" customWidth="1"/>
    <col min="5635" max="5638" width="9.125" style="18" customWidth="1"/>
    <col min="5639" max="5639" width="1.25" style="18" customWidth="1"/>
    <col min="5640" max="5640" width="9.25" style="18" bestFit="1" customWidth="1"/>
    <col min="5641" max="5641" width="9.125" style="18" bestFit="1" customWidth="1"/>
    <col min="5642" max="5642" width="9.75" style="18" customWidth="1"/>
    <col min="5643" max="5643" width="3.125" style="18" customWidth="1"/>
    <col min="5644" max="5647" width="7.375" style="18" customWidth="1"/>
    <col min="5648" max="5648" width="1.25" style="18" customWidth="1"/>
    <col min="5649" max="5649" width="7.75" style="18" customWidth="1"/>
    <col min="5650" max="5650" width="8.75" style="18" customWidth="1"/>
    <col min="5651" max="5651" width="9.125" style="18" bestFit="1" customWidth="1"/>
    <col min="5652" max="5652" width="1.625" style="18" customWidth="1"/>
    <col min="5653" max="5653" width="9.75" style="18" bestFit="1" customWidth="1"/>
    <col min="5654" max="5887" width="7.25" style="18"/>
    <col min="5888" max="5888" width="1.25" style="18" customWidth="1"/>
    <col min="5889" max="5889" width="2.75" style="18" customWidth="1"/>
    <col min="5890" max="5890" width="11" style="18" bestFit="1" customWidth="1"/>
    <col min="5891" max="5894" width="9.125" style="18" customWidth="1"/>
    <col min="5895" max="5895" width="1.25" style="18" customWidth="1"/>
    <col min="5896" max="5896" width="9.25" style="18" bestFit="1" customWidth="1"/>
    <col min="5897" max="5897" width="9.125" style="18" bestFit="1" customWidth="1"/>
    <col min="5898" max="5898" width="9.75" style="18" customWidth="1"/>
    <col min="5899" max="5899" width="3.125" style="18" customWidth="1"/>
    <col min="5900" max="5903" width="7.375" style="18" customWidth="1"/>
    <col min="5904" max="5904" width="1.25" style="18" customWidth="1"/>
    <col min="5905" max="5905" width="7.75" style="18" customWidth="1"/>
    <col min="5906" max="5906" width="8.75" style="18" customWidth="1"/>
    <col min="5907" max="5907" width="9.125" style="18" bestFit="1" customWidth="1"/>
    <col min="5908" max="5908" width="1.625" style="18" customWidth="1"/>
    <col min="5909" max="5909" width="9.75" style="18" bestFit="1" customWidth="1"/>
    <col min="5910" max="6143" width="7.25" style="18"/>
    <col min="6144" max="6144" width="1.25" style="18" customWidth="1"/>
    <col min="6145" max="6145" width="2.75" style="18" customWidth="1"/>
    <col min="6146" max="6146" width="11" style="18" bestFit="1" customWidth="1"/>
    <col min="6147" max="6150" width="9.125" style="18" customWidth="1"/>
    <col min="6151" max="6151" width="1.25" style="18" customWidth="1"/>
    <col min="6152" max="6152" width="9.25" style="18" bestFit="1" customWidth="1"/>
    <col min="6153" max="6153" width="9.125" style="18" bestFit="1" customWidth="1"/>
    <col min="6154" max="6154" width="9.75" style="18" customWidth="1"/>
    <col min="6155" max="6155" width="3.125" style="18" customWidth="1"/>
    <col min="6156" max="6159" width="7.375" style="18" customWidth="1"/>
    <col min="6160" max="6160" width="1.25" style="18" customWidth="1"/>
    <col min="6161" max="6161" width="7.75" style="18" customWidth="1"/>
    <col min="6162" max="6162" width="8.75" style="18" customWidth="1"/>
    <col min="6163" max="6163" width="9.125" style="18" bestFit="1" customWidth="1"/>
    <col min="6164" max="6164" width="1.625" style="18" customWidth="1"/>
    <col min="6165" max="6165" width="9.75" style="18" bestFit="1" customWidth="1"/>
    <col min="6166" max="6399" width="7.25" style="18"/>
    <col min="6400" max="6400" width="1.25" style="18" customWidth="1"/>
    <col min="6401" max="6401" width="2.75" style="18" customWidth="1"/>
    <col min="6402" max="6402" width="11" style="18" bestFit="1" customWidth="1"/>
    <col min="6403" max="6406" width="9.125" style="18" customWidth="1"/>
    <col min="6407" max="6407" width="1.25" style="18" customWidth="1"/>
    <col min="6408" max="6408" width="9.25" style="18" bestFit="1" customWidth="1"/>
    <col min="6409" max="6409" width="9.125" style="18" bestFit="1" customWidth="1"/>
    <col min="6410" max="6410" width="9.75" style="18" customWidth="1"/>
    <col min="6411" max="6411" width="3.125" style="18" customWidth="1"/>
    <col min="6412" max="6415" width="7.375" style="18" customWidth="1"/>
    <col min="6416" max="6416" width="1.25" style="18" customWidth="1"/>
    <col min="6417" max="6417" width="7.75" style="18" customWidth="1"/>
    <col min="6418" max="6418" width="8.75" style="18" customWidth="1"/>
    <col min="6419" max="6419" width="9.125" style="18" bestFit="1" customWidth="1"/>
    <col min="6420" max="6420" width="1.625" style="18" customWidth="1"/>
    <col min="6421" max="6421" width="9.75" style="18" bestFit="1" customWidth="1"/>
    <col min="6422" max="6655" width="7.25" style="18"/>
    <col min="6656" max="6656" width="1.25" style="18" customWidth="1"/>
    <col min="6657" max="6657" width="2.75" style="18" customWidth="1"/>
    <col min="6658" max="6658" width="11" style="18" bestFit="1" customWidth="1"/>
    <col min="6659" max="6662" width="9.125" style="18" customWidth="1"/>
    <col min="6663" max="6663" width="1.25" style="18" customWidth="1"/>
    <col min="6664" max="6664" width="9.25" style="18" bestFit="1" customWidth="1"/>
    <col min="6665" max="6665" width="9.125" style="18" bestFit="1" customWidth="1"/>
    <col min="6666" max="6666" width="9.75" style="18" customWidth="1"/>
    <col min="6667" max="6667" width="3.125" style="18" customWidth="1"/>
    <col min="6668" max="6671" width="7.375" style="18" customWidth="1"/>
    <col min="6672" max="6672" width="1.25" style="18" customWidth="1"/>
    <col min="6673" max="6673" width="7.75" style="18" customWidth="1"/>
    <col min="6674" max="6674" width="8.75" style="18" customWidth="1"/>
    <col min="6675" max="6675" width="9.125" style="18" bestFit="1" customWidth="1"/>
    <col min="6676" max="6676" width="1.625" style="18" customWidth="1"/>
    <col min="6677" max="6677" width="9.75" style="18" bestFit="1" customWidth="1"/>
    <col min="6678" max="6911" width="7.25" style="18"/>
    <col min="6912" max="6912" width="1.25" style="18" customWidth="1"/>
    <col min="6913" max="6913" width="2.75" style="18" customWidth="1"/>
    <col min="6914" max="6914" width="11" style="18" bestFit="1" customWidth="1"/>
    <col min="6915" max="6918" width="9.125" style="18" customWidth="1"/>
    <col min="6919" max="6919" width="1.25" style="18" customWidth="1"/>
    <col min="6920" max="6920" width="9.25" style="18" bestFit="1" customWidth="1"/>
    <col min="6921" max="6921" width="9.125" style="18" bestFit="1" customWidth="1"/>
    <col min="6922" max="6922" width="9.75" style="18" customWidth="1"/>
    <col min="6923" max="6923" width="3.125" style="18" customWidth="1"/>
    <col min="6924" max="6927" width="7.375" style="18" customWidth="1"/>
    <col min="6928" max="6928" width="1.25" style="18" customWidth="1"/>
    <col min="6929" max="6929" width="7.75" style="18" customWidth="1"/>
    <col min="6930" max="6930" width="8.75" style="18" customWidth="1"/>
    <col min="6931" max="6931" width="9.125" style="18" bestFit="1" customWidth="1"/>
    <col min="6932" max="6932" width="1.625" style="18" customWidth="1"/>
    <col min="6933" max="6933" width="9.75" style="18" bestFit="1" customWidth="1"/>
    <col min="6934" max="7167" width="7.25" style="18"/>
    <col min="7168" max="7168" width="1.25" style="18" customWidth="1"/>
    <col min="7169" max="7169" width="2.75" style="18" customWidth="1"/>
    <col min="7170" max="7170" width="11" style="18" bestFit="1" customWidth="1"/>
    <col min="7171" max="7174" width="9.125" style="18" customWidth="1"/>
    <col min="7175" max="7175" width="1.25" style="18" customWidth="1"/>
    <col min="7176" max="7176" width="9.25" style="18" bestFit="1" customWidth="1"/>
    <col min="7177" max="7177" width="9.125" style="18" bestFit="1" customWidth="1"/>
    <col min="7178" max="7178" width="9.75" style="18" customWidth="1"/>
    <col min="7179" max="7179" width="3.125" style="18" customWidth="1"/>
    <col min="7180" max="7183" width="7.375" style="18" customWidth="1"/>
    <col min="7184" max="7184" width="1.25" style="18" customWidth="1"/>
    <col min="7185" max="7185" width="7.75" style="18" customWidth="1"/>
    <col min="7186" max="7186" width="8.75" style="18" customWidth="1"/>
    <col min="7187" max="7187" width="9.125" style="18" bestFit="1" customWidth="1"/>
    <col min="7188" max="7188" width="1.625" style="18" customWidth="1"/>
    <col min="7189" max="7189" width="9.75" style="18" bestFit="1" customWidth="1"/>
    <col min="7190" max="7423" width="7.25" style="18"/>
    <col min="7424" max="7424" width="1.25" style="18" customWidth="1"/>
    <col min="7425" max="7425" width="2.75" style="18" customWidth="1"/>
    <col min="7426" max="7426" width="11" style="18" bestFit="1" customWidth="1"/>
    <col min="7427" max="7430" width="9.125" style="18" customWidth="1"/>
    <col min="7431" max="7431" width="1.25" style="18" customWidth="1"/>
    <col min="7432" max="7432" width="9.25" style="18" bestFit="1" customWidth="1"/>
    <col min="7433" max="7433" width="9.125" style="18" bestFit="1" customWidth="1"/>
    <col min="7434" max="7434" width="9.75" style="18" customWidth="1"/>
    <col min="7435" max="7435" width="3.125" style="18" customWidth="1"/>
    <col min="7436" max="7439" width="7.375" style="18" customWidth="1"/>
    <col min="7440" max="7440" width="1.25" style="18" customWidth="1"/>
    <col min="7441" max="7441" width="7.75" style="18" customWidth="1"/>
    <col min="7442" max="7442" width="8.75" style="18" customWidth="1"/>
    <col min="7443" max="7443" width="9.125" style="18" bestFit="1" customWidth="1"/>
    <col min="7444" max="7444" width="1.625" style="18" customWidth="1"/>
    <col min="7445" max="7445" width="9.75" style="18" bestFit="1" customWidth="1"/>
    <col min="7446" max="7679" width="7.25" style="18"/>
    <col min="7680" max="7680" width="1.25" style="18" customWidth="1"/>
    <col min="7681" max="7681" width="2.75" style="18" customWidth="1"/>
    <col min="7682" max="7682" width="11" style="18" bestFit="1" customWidth="1"/>
    <col min="7683" max="7686" width="9.125" style="18" customWidth="1"/>
    <col min="7687" max="7687" width="1.25" style="18" customWidth="1"/>
    <col min="7688" max="7688" width="9.25" style="18" bestFit="1" customWidth="1"/>
    <col min="7689" max="7689" width="9.125" style="18" bestFit="1" customWidth="1"/>
    <col min="7690" max="7690" width="9.75" style="18" customWidth="1"/>
    <col min="7691" max="7691" width="3.125" style="18" customWidth="1"/>
    <col min="7692" max="7695" width="7.375" style="18" customWidth="1"/>
    <col min="7696" max="7696" width="1.25" style="18" customWidth="1"/>
    <col min="7697" max="7697" width="7.75" style="18" customWidth="1"/>
    <col min="7698" max="7698" width="8.75" style="18" customWidth="1"/>
    <col min="7699" max="7699" width="9.125" style="18" bestFit="1" customWidth="1"/>
    <col min="7700" max="7700" width="1.625" style="18" customWidth="1"/>
    <col min="7701" max="7701" width="9.75" style="18" bestFit="1" customWidth="1"/>
    <col min="7702" max="7935" width="7.25" style="18"/>
    <col min="7936" max="7936" width="1.25" style="18" customWidth="1"/>
    <col min="7937" max="7937" width="2.75" style="18" customWidth="1"/>
    <col min="7938" max="7938" width="11" style="18" bestFit="1" customWidth="1"/>
    <col min="7939" max="7942" width="9.125" style="18" customWidth="1"/>
    <col min="7943" max="7943" width="1.25" style="18" customWidth="1"/>
    <col min="7944" max="7944" width="9.25" style="18" bestFit="1" customWidth="1"/>
    <col min="7945" max="7945" width="9.125" style="18" bestFit="1" customWidth="1"/>
    <col min="7946" max="7946" width="9.75" style="18" customWidth="1"/>
    <col min="7947" max="7947" width="3.125" style="18" customWidth="1"/>
    <col min="7948" max="7951" width="7.375" style="18" customWidth="1"/>
    <col min="7952" max="7952" width="1.25" style="18" customWidth="1"/>
    <col min="7953" max="7953" width="7.75" style="18" customWidth="1"/>
    <col min="7954" max="7954" width="8.75" style="18" customWidth="1"/>
    <col min="7955" max="7955" width="9.125" style="18" bestFit="1" customWidth="1"/>
    <col min="7956" max="7956" width="1.625" style="18" customWidth="1"/>
    <col min="7957" max="7957" width="9.75" style="18" bestFit="1" customWidth="1"/>
    <col min="7958" max="8191" width="7.25" style="18"/>
    <col min="8192" max="8192" width="1.25" style="18" customWidth="1"/>
    <col min="8193" max="8193" width="2.75" style="18" customWidth="1"/>
    <col min="8194" max="8194" width="11" style="18" bestFit="1" customWidth="1"/>
    <col min="8195" max="8198" width="9.125" style="18" customWidth="1"/>
    <col min="8199" max="8199" width="1.25" style="18" customWidth="1"/>
    <col min="8200" max="8200" width="9.25" style="18" bestFit="1" customWidth="1"/>
    <col min="8201" max="8201" width="9.125" style="18" bestFit="1" customWidth="1"/>
    <col min="8202" max="8202" width="9.75" style="18" customWidth="1"/>
    <col min="8203" max="8203" width="3.125" style="18" customWidth="1"/>
    <col min="8204" max="8207" width="7.375" style="18" customWidth="1"/>
    <col min="8208" max="8208" width="1.25" style="18" customWidth="1"/>
    <col min="8209" max="8209" width="7.75" style="18" customWidth="1"/>
    <col min="8210" max="8210" width="8.75" style="18" customWidth="1"/>
    <col min="8211" max="8211" width="9.125" style="18" bestFit="1" customWidth="1"/>
    <col min="8212" max="8212" width="1.625" style="18" customWidth="1"/>
    <col min="8213" max="8213" width="9.75" style="18" bestFit="1" customWidth="1"/>
    <col min="8214" max="8447" width="7.25" style="18"/>
    <col min="8448" max="8448" width="1.25" style="18" customWidth="1"/>
    <col min="8449" max="8449" width="2.75" style="18" customWidth="1"/>
    <col min="8450" max="8450" width="11" style="18" bestFit="1" customWidth="1"/>
    <col min="8451" max="8454" width="9.125" style="18" customWidth="1"/>
    <col min="8455" max="8455" width="1.25" style="18" customWidth="1"/>
    <col min="8456" max="8456" width="9.25" style="18" bestFit="1" customWidth="1"/>
    <col min="8457" max="8457" width="9.125" style="18" bestFit="1" customWidth="1"/>
    <col min="8458" max="8458" width="9.75" style="18" customWidth="1"/>
    <col min="8459" max="8459" width="3.125" style="18" customWidth="1"/>
    <col min="8460" max="8463" width="7.375" style="18" customWidth="1"/>
    <col min="8464" max="8464" width="1.25" style="18" customWidth="1"/>
    <col min="8465" max="8465" width="7.75" style="18" customWidth="1"/>
    <col min="8466" max="8466" width="8.75" style="18" customWidth="1"/>
    <col min="8467" max="8467" width="9.125" style="18" bestFit="1" customWidth="1"/>
    <col min="8468" max="8468" width="1.625" style="18" customWidth="1"/>
    <col min="8469" max="8469" width="9.75" style="18" bestFit="1" customWidth="1"/>
    <col min="8470" max="8703" width="7.25" style="18"/>
    <col min="8704" max="8704" width="1.25" style="18" customWidth="1"/>
    <col min="8705" max="8705" width="2.75" style="18" customWidth="1"/>
    <col min="8706" max="8706" width="11" style="18" bestFit="1" customWidth="1"/>
    <col min="8707" max="8710" width="9.125" style="18" customWidth="1"/>
    <col min="8711" max="8711" width="1.25" style="18" customWidth="1"/>
    <col min="8712" max="8712" width="9.25" style="18" bestFit="1" customWidth="1"/>
    <col min="8713" max="8713" width="9.125" style="18" bestFit="1" customWidth="1"/>
    <col min="8714" max="8714" width="9.75" style="18" customWidth="1"/>
    <col min="8715" max="8715" width="3.125" style="18" customWidth="1"/>
    <col min="8716" max="8719" width="7.375" style="18" customWidth="1"/>
    <col min="8720" max="8720" width="1.25" style="18" customWidth="1"/>
    <col min="8721" max="8721" width="7.75" style="18" customWidth="1"/>
    <col min="8722" max="8722" width="8.75" style="18" customWidth="1"/>
    <col min="8723" max="8723" width="9.125" style="18" bestFit="1" customWidth="1"/>
    <col min="8724" max="8724" width="1.625" style="18" customWidth="1"/>
    <col min="8725" max="8725" width="9.75" style="18" bestFit="1" customWidth="1"/>
    <col min="8726" max="8959" width="7.25" style="18"/>
    <col min="8960" max="8960" width="1.25" style="18" customWidth="1"/>
    <col min="8961" max="8961" width="2.75" style="18" customWidth="1"/>
    <col min="8962" max="8962" width="11" style="18" bestFit="1" customWidth="1"/>
    <col min="8963" max="8966" width="9.125" style="18" customWidth="1"/>
    <col min="8967" max="8967" width="1.25" style="18" customWidth="1"/>
    <col min="8968" max="8968" width="9.25" style="18" bestFit="1" customWidth="1"/>
    <col min="8969" max="8969" width="9.125" style="18" bestFit="1" customWidth="1"/>
    <col min="8970" max="8970" width="9.75" style="18" customWidth="1"/>
    <col min="8971" max="8971" width="3.125" style="18" customWidth="1"/>
    <col min="8972" max="8975" width="7.375" style="18" customWidth="1"/>
    <col min="8976" max="8976" width="1.25" style="18" customWidth="1"/>
    <col min="8977" max="8977" width="7.75" style="18" customWidth="1"/>
    <col min="8978" max="8978" width="8.75" style="18" customWidth="1"/>
    <col min="8979" max="8979" width="9.125" style="18" bestFit="1" customWidth="1"/>
    <col min="8980" max="8980" width="1.625" style="18" customWidth="1"/>
    <col min="8981" max="8981" width="9.75" style="18" bestFit="1" customWidth="1"/>
    <col min="8982" max="9215" width="7.25" style="18"/>
    <col min="9216" max="9216" width="1.25" style="18" customWidth="1"/>
    <col min="9217" max="9217" width="2.75" style="18" customWidth="1"/>
    <col min="9218" max="9218" width="11" style="18" bestFit="1" customWidth="1"/>
    <col min="9219" max="9222" width="9.125" style="18" customWidth="1"/>
    <col min="9223" max="9223" width="1.25" style="18" customWidth="1"/>
    <col min="9224" max="9224" width="9.25" style="18" bestFit="1" customWidth="1"/>
    <col min="9225" max="9225" width="9.125" style="18" bestFit="1" customWidth="1"/>
    <col min="9226" max="9226" width="9.75" style="18" customWidth="1"/>
    <col min="9227" max="9227" width="3.125" style="18" customWidth="1"/>
    <col min="9228" max="9231" width="7.375" style="18" customWidth="1"/>
    <col min="9232" max="9232" width="1.25" style="18" customWidth="1"/>
    <col min="9233" max="9233" width="7.75" style="18" customWidth="1"/>
    <col min="9234" max="9234" width="8.75" style="18" customWidth="1"/>
    <col min="9235" max="9235" width="9.125" style="18" bestFit="1" customWidth="1"/>
    <col min="9236" max="9236" width="1.625" style="18" customWidth="1"/>
    <col min="9237" max="9237" width="9.75" style="18" bestFit="1" customWidth="1"/>
    <col min="9238" max="9471" width="7.25" style="18"/>
    <col min="9472" max="9472" width="1.25" style="18" customWidth="1"/>
    <col min="9473" max="9473" width="2.75" style="18" customWidth="1"/>
    <col min="9474" max="9474" width="11" style="18" bestFit="1" customWidth="1"/>
    <col min="9475" max="9478" width="9.125" style="18" customWidth="1"/>
    <col min="9479" max="9479" width="1.25" style="18" customWidth="1"/>
    <col min="9480" max="9480" width="9.25" style="18" bestFit="1" customWidth="1"/>
    <col min="9481" max="9481" width="9.125" style="18" bestFit="1" customWidth="1"/>
    <col min="9482" max="9482" width="9.75" style="18" customWidth="1"/>
    <col min="9483" max="9483" width="3.125" style="18" customWidth="1"/>
    <col min="9484" max="9487" width="7.375" style="18" customWidth="1"/>
    <col min="9488" max="9488" width="1.25" style="18" customWidth="1"/>
    <col min="9489" max="9489" width="7.75" style="18" customWidth="1"/>
    <col min="9490" max="9490" width="8.75" style="18" customWidth="1"/>
    <col min="9491" max="9491" width="9.125" style="18" bestFit="1" customWidth="1"/>
    <col min="9492" max="9492" width="1.625" style="18" customWidth="1"/>
    <col min="9493" max="9493" width="9.75" style="18" bestFit="1" customWidth="1"/>
    <col min="9494" max="9727" width="7.25" style="18"/>
    <col min="9728" max="9728" width="1.25" style="18" customWidth="1"/>
    <col min="9729" max="9729" width="2.75" style="18" customWidth="1"/>
    <col min="9730" max="9730" width="11" style="18" bestFit="1" customWidth="1"/>
    <col min="9731" max="9734" width="9.125" style="18" customWidth="1"/>
    <col min="9735" max="9735" width="1.25" style="18" customWidth="1"/>
    <col min="9736" max="9736" width="9.25" style="18" bestFit="1" customWidth="1"/>
    <col min="9737" max="9737" width="9.125" style="18" bestFit="1" customWidth="1"/>
    <col min="9738" max="9738" width="9.75" style="18" customWidth="1"/>
    <col min="9739" max="9739" width="3.125" style="18" customWidth="1"/>
    <col min="9740" max="9743" width="7.375" style="18" customWidth="1"/>
    <col min="9744" max="9744" width="1.25" style="18" customWidth="1"/>
    <col min="9745" max="9745" width="7.75" style="18" customWidth="1"/>
    <col min="9746" max="9746" width="8.75" style="18" customWidth="1"/>
    <col min="9747" max="9747" width="9.125" style="18" bestFit="1" customWidth="1"/>
    <col min="9748" max="9748" width="1.625" style="18" customWidth="1"/>
    <col min="9749" max="9749" width="9.75" style="18" bestFit="1" customWidth="1"/>
    <col min="9750" max="9983" width="7.25" style="18"/>
    <col min="9984" max="9984" width="1.25" style="18" customWidth="1"/>
    <col min="9985" max="9985" width="2.75" style="18" customWidth="1"/>
    <col min="9986" max="9986" width="11" style="18" bestFit="1" customWidth="1"/>
    <col min="9987" max="9990" width="9.125" style="18" customWidth="1"/>
    <col min="9991" max="9991" width="1.25" style="18" customWidth="1"/>
    <col min="9992" max="9992" width="9.25" style="18" bestFit="1" customWidth="1"/>
    <col min="9993" max="9993" width="9.125" style="18" bestFit="1" customWidth="1"/>
    <col min="9994" max="9994" width="9.75" style="18" customWidth="1"/>
    <col min="9995" max="9995" width="3.125" style="18" customWidth="1"/>
    <col min="9996" max="9999" width="7.375" style="18" customWidth="1"/>
    <col min="10000" max="10000" width="1.25" style="18" customWidth="1"/>
    <col min="10001" max="10001" width="7.75" style="18" customWidth="1"/>
    <col min="10002" max="10002" width="8.75" style="18" customWidth="1"/>
    <col min="10003" max="10003" width="9.125" style="18" bestFit="1" customWidth="1"/>
    <col min="10004" max="10004" width="1.625" style="18" customWidth="1"/>
    <col min="10005" max="10005" width="9.75" style="18" bestFit="1" customWidth="1"/>
    <col min="10006" max="10239" width="7.25" style="18"/>
    <col min="10240" max="10240" width="1.25" style="18" customWidth="1"/>
    <col min="10241" max="10241" width="2.75" style="18" customWidth="1"/>
    <col min="10242" max="10242" width="11" style="18" bestFit="1" customWidth="1"/>
    <col min="10243" max="10246" width="9.125" style="18" customWidth="1"/>
    <col min="10247" max="10247" width="1.25" style="18" customWidth="1"/>
    <col min="10248" max="10248" width="9.25" style="18" bestFit="1" customWidth="1"/>
    <col min="10249" max="10249" width="9.125" style="18" bestFit="1" customWidth="1"/>
    <col min="10250" max="10250" width="9.75" style="18" customWidth="1"/>
    <col min="10251" max="10251" width="3.125" style="18" customWidth="1"/>
    <col min="10252" max="10255" width="7.375" style="18" customWidth="1"/>
    <col min="10256" max="10256" width="1.25" style="18" customWidth="1"/>
    <col min="10257" max="10257" width="7.75" style="18" customWidth="1"/>
    <col min="10258" max="10258" width="8.75" style="18" customWidth="1"/>
    <col min="10259" max="10259" width="9.125" style="18" bestFit="1" customWidth="1"/>
    <col min="10260" max="10260" width="1.625" style="18" customWidth="1"/>
    <col min="10261" max="10261" width="9.75" style="18" bestFit="1" customWidth="1"/>
    <col min="10262" max="10495" width="7.25" style="18"/>
    <col min="10496" max="10496" width="1.25" style="18" customWidth="1"/>
    <col min="10497" max="10497" width="2.75" style="18" customWidth="1"/>
    <col min="10498" max="10498" width="11" style="18" bestFit="1" customWidth="1"/>
    <col min="10499" max="10502" width="9.125" style="18" customWidth="1"/>
    <col min="10503" max="10503" width="1.25" style="18" customWidth="1"/>
    <col min="10504" max="10504" width="9.25" style="18" bestFit="1" customWidth="1"/>
    <col min="10505" max="10505" width="9.125" style="18" bestFit="1" customWidth="1"/>
    <col min="10506" max="10506" width="9.75" style="18" customWidth="1"/>
    <col min="10507" max="10507" width="3.125" style="18" customWidth="1"/>
    <col min="10508" max="10511" width="7.375" style="18" customWidth="1"/>
    <col min="10512" max="10512" width="1.25" style="18" customWidth="1"/>
    <col min="10513" max="10513" width="7.75" style="18" customWidth="1"/>
    <col min="10514" max="10514" width="8.75" style="18" customWidth="1"/>
    <col min="10515" max="10515" width="9.125" style="18" bestFit="1" customWidth="1"/>
    <col min="10516" max="10516" width="1.625" style="18" customWidth="1"/>
    <col min="10517" max="10517" width="9.75" style="18" bestFit="1" customWidth="1"/>
    <col min="10518" max="10751" width="7.25" style="18"/>
    <col min="10752" max="10752" width="1.25" style="18" customWidth="1"/>
    <col min="10753" max="10753" width="2.75" style="18" customWidth="1"/>
    <col min="10754" max="10754" width="11" style="18" bestFit="1" customWidth="1"/>
    <col min="10755" max="10758" width="9.125" style="18" customWidth="1"/>
    <col min="10759" max="10759" width="1.25" style="18" customWidth="1"/>
    <col min="10760" max="10760" width="9.25" style="18" bestFit="1" customWidth="1"/>
    <col min="10761" max="10761" width="9.125" style="18" bestFit="1" customWidth="1"/>
    <col min="10762" max="10762" width="9.75" style="18" customWidth="1"/>
    <col min="10763" max="10763" width="3.125" style="18" customWidth="1"/>
    <col min="10764" max="10767" width="7.375" style="18" customWidth="1"/>
    <col min="10768" max="10768" width="1.25" style="18" customWidth="1"/>
    <col min="10769" max="10769" width="7.75" style="18" customWidth="1"/>
    <col min="10770" max="10770" width="8.75" style="18" customWidth="1"/>
    <col min="10771" max="10771" width="9.125" style="18" bestFit="1" customWidth="1"/>
    <col min="10772" max="10772" width="1.625" style="18" customWidth="1"/>
    <col min="10773" max="10773" width="9.75" style="18" bestFit="1" customWidth="1"/>
    <col min="10774" max="11007" width="7.25" style="18"/>
    <col min="11008" max="11008" width="1.25" style="18" customWidth="1"/>
    <col min="11009" max="11009" width="2.75" style="18" customWidth="1"/>
    <col min="11010" max="11010" width="11" style="18" bestFit="1" customWidth="1"/>
    <col min="11011" max="11014" width="9.125" style="18" customWidth="1"/>
    <col min="11015" max="11015" width="1.25" style="18" customWidth="1"/>
    <col min="11016" max="11016" width="9.25" style="18" bestFit="1" customWidth="1"/>
    <col min="11017" max="11017" width="9.125" style="18" bestFit="1" customWidth="1"/>
    <col min="11018" max="11018" width="9.75" style="18" customWidth="1"/>
    <col min="11019" max="11019" width="3.125" style="18" customWidth="1"/>
    <col min="11020" max="11023" width="7.375" style="18" customWidth="1"/>
    <col min="11024" max="11024" width="1.25" style="18" customWidth="1"/>
    <col min="11025" max="11025" width="7.75" style="18" customWidth="1"/>
    <col min="11026" max="11026" width="8.75" style="18" customWidth="1"/>
    <col min="11027" max="11027" width="9.125" style="18" bestFit="1" customWidth="1"/>
    <col min="11028" max="11028" width="1.625" style="18" customWidth="1"/>
    <col min="11029" max="11029" width="9.75" style="18" bestFit="1" customWidth="1"/>
    <col min="11030" max="11263" width="7.25" style="18"/>
    <col min="11264" max="11264" width="1.25" style="18" customWidth="1"/>
    <col min="11265" max="11265" width="2.75" style="18" customWidth="1"/>
    <col min="11266" max="11266" width="11" style="18" bestFit="1" customWidth="1"/>
    <col min="11267" max="11270" width="9.125" style="18" customWidth="1"/>
    <col min="11271" max="11271" width="1.25" style="18" customWidth="1"/>
    <col min="11272" max="11272" width="9.25" style="18" bestFit="1" customWidth="1"/>
    <col min="11273" max="11273" width="9.125" style="18" bestFit="1" customWidth="1"/>
    <col min="11274" max="11274" width="9.75" style="18" customWidth="1"/>
    <col min="11275" max="11275" width="3.125" style="18" customWidth="1"/>
    <col min="11276" max="11279" width="7.375" style="18" customWidth="1"/>
    <col min="11280" max="11280" width="1.25" style="18" customWidth="1"/>
    <col min="11281" max="11281" width="7.75" style="18" customWidth="1"/>
    <col min="11282" max="11282" width="8.75" style="18" customWidth="1"/>
    <col min="11283" max="11283" width="9.125" style="18" bestFit="1" customWidth="1"/>
    <col min="11284" max="11284" width="1.625" style="18" customWidth="1"/>
    <col min="11285" max="11285" width="9.75" style="18" bestFit="1" customWidth="1"/>
    <col min="11286" max="11519" width="7.25" style="18"/>
    <col min="11520" max="11520" width="1.25" style="18" customWidth="1"/>
    <col min="11521" max="11521" width="2.75" style="18" customWidth="1"/>
    <col min="11522" max="11522" width="11" style="18" bestFit="1" customWidth="1"/>
    <col min="11523" max="11526" width="9.125" style="18" customWidth="1"/>
    <col min="11527" max="11527" width="1.25" style="18" customWidth="1"/>
    <col min="11528" max="11528" width="9.25" style="18" bestFit="1" customWidth="1"/>
    <col min="11529" max="11529" width="9.125" style="18" bestFit="1" customWidth="1"/>
    <col min="11530" max="11530" width="9.75" style="18" customWidth="1"/>
    <col min="11531" max="11531" width="3.125" style="18" customWidth="1"/>
    <col min="11532" max="11535" width="7.375" style="18" customWidth="1"/>
    <col min="11536" max="11536" width="1.25" style="18" customWidth="1"/>
    <col min="11537" max="11537" width="7.75" style="18" customWidth="1"/>
    <col min="11538" max="11538" width="8.75" style="18" customWidth="1"/>
    <col min="11539" max="11539" width="9.125" style="18" bestFit="1" customWidth="1"/>
    <col min="11540" max="11540" width="1.625" style="18" customWidth="1"/>
    <col min="11541" max="11541" width="9.75" style="18" bestFit="1" customWidth="1"/>
    <col min="11542" max="11775" width="7.25" style="18"/>
    <col min="11776" max="11776" width="1.25" style="18" customWidth="1"/>
    <col min="11777" max="11777" width="2.75" style="18" customWidth="1"/>
    <col min="11778" max="11778" width="11" style="18" bestFit="1" customWidth="1"/>
    <col min="11779" max="11782" width="9.125" style="18" customWidth="1"/>
    <col min="11783" max="11783" width="1.25" style="18" customWidth="1"/>
    <col min="11784" max="11784" width="9.25" style="18" bestFit="1" customWidth="1"/>
    <col min="11785" max="11785" width="9.125" style="18" bestFit="1" customWidth="1"/>
    <col min="11786" max="11786" width="9.75" style="18" customWidth="1"/>
    <col min="11787" max="11787" width="3.125" style="18" customWidth="1"/>
    <col min="11788" max="11791" width="7.375" style="18" customWidth="1"/>
    <col min="11792" max="11792" width="1.25" style="18" customWidth="1"/>
    <col min="11793" max="11793" width="7.75" style="18" customWidth="1"/>
    <col min="11794" max="11794" width="8.75" style="18" customWidth="1"/>
    <col min="11795" max="11795" width="9.125" style="18" bestFit="1" customWidth="1"/>
    <col min="11796" max="11796" width="1.625" style="18" customWidth="1"/>
    <col min="11797" max="11797" width="9.75" style="18" bestFit="1" customWidth="1"/>
    <col min="11798" max="12031" width="7.25" style="18"/>
    <col min="12032" max="12032" width="1.25" style="18" customWidth="1"/>
    <col min="12033" max="12033" width="2.75" style="18" customWidth="1"/>
    <col min="12034" max="12034" width="11" style="18" bestFit="1" customWidth="1"/>
    <col min="12035" max="12038" width="9.125" style="18" customWidth="1"/>
    <col min="12039" max="12039" width="1.25" style="18" customWidth="1"/>
    <col min="12040" max="12040" width="9.25" style="18" bestFit="1" customWidth="1"/>
    <col min="12041" max="12041" width="9.125" style="18" bestFit="1" customWidth="1"/>
    <col min="12042" max="12042" width="9.75" style="18" customWidth="1"/>
    <col min="12043" max="12043" width="3.125" style="18" customWidth="1"/>
    <col min="12044" max="12047" width="7.375" style="18" customWidth="1"/>
    <col min="12048" max="12048" width="1.25" style="18" customWidth="1"/>
    <col min="12049" max="12049" width="7.75" style="18" customWidth="1"/>
    <col min="12050" max="12050" width="8.75" style="18" customWidth="1"/>
    <col min="12051" max="12051" width="9.125" style="18" bestFit="1" customWidth="1"/>
    <col min="12052" max="12052" width="1.625" style="18" customWidth="1"/>
    <col min="12053" max="12053" width="9.75" style="18" bestFit="1" customWidth="1"/>
    <col min="12054" max="12287" width="7.25" style="18"/>
    <col min="12288" max="12288" width="1.25" style="18" customWidth="1"/>
    <col min="12289" max="12289" width="2.75" style="18" customWidth="1"/>
    <col min="12290" max="12290" width="11" style="18" bestFit="1" customWidth="1"/>
    <col min="12291" max="12294" width="9.125" style="18" customWidth="1"/>
    <col min="12295" max="12295" width="1.25" style="18" customWidth="1"/>
    <col min="12296" max="12296" width="9.25" style="18" bestFit="1" customWidth="1"/>
    <col min="12297" max="12297" width="9.125" style="18" bestFit="1" customWidth="1"/>
    <col min="12298" max="12298" width="9.75" style="18" customWidth="1"/>
    <col min="12299" max="12299" width="3.125" style="18" customWidth="1"/>
    <col min="12300" max="12303" width="7.375" style="18" customWidth="1"/>
    <col min="12304" max="12304" width="1.25" style="18" customWidth="1"/>
    <col min="12305" max="12305" width="7.75" style="18" customWidth="1"/>
    <col min="12306" max="12306" width="8.75" style="18" customWidth="1"/>
    <col min="12307" max="12307" width="9.125" style="18" bestFit="1" customWidth="1"/>
    <col min="12308" max="12308" width="1.625" style="18" customWidth="1"/>
    <col min="12309" max="12309" width="9.75" style="18" bestFit="1" customWidth="1"/>
    <col min="12310" max="12543" width="7.25" style="18"/>
    <col min="12544" max="12544" width="1.25" style="18" customWidth="1"/>
    <col min="12545" max="12545" width="2.75" style="18" customWidth="1"/>
    <col min="12546" max="12546" width="11" style="18" bestFit="1" customWidth="1"/>
    <col min="12547" max="12550" width="9.125" style="18" customWidth="1"/>
    <col min="12551" max="12551" width="1.25" style="18" customWidth="1"/>
    <col min="12552" max="12552" width="9.25" style="18" bestFit="1" customWidth="1"/>
    <col min="12553" max="12553" width="9.125" style="18" bestFit="1" customWidth="1"/>
    <col min="12554" max="12554" width="9.75" style="18" customWidth="1"/>
    <col min="12555" max="12555" width="3.125" style="18" customWidth="1"/>
    <col min="12556" max="12559" width="7.375" style="18" customWidth="1"/>
    <col min="12560" max="12560" width="1.25" style="18" customWidth="1"/>
    <col min="12561" max="12561" width="7.75" style="18" customWidth="1"/>
    <col min="12562" max="12562" width="8.75" style="18" customWidth="1"/>
    <col min="12563" max="12563" width="9.125" style="18" bestFit="1" customWidth="1"/>
    <col min="12564" max="12564" width="1.625" style="18" customWidth="1"/>
    <col min="12565" max="12565" width="9.75" style="18" bestFit="1" customWidth="1"/>
    <col min="12566" max="12799" width="7.25" style="18"/>
    <col min="12800" max="12800" width="1.25" style="18" customWidth="1"/>
    <col min="12801" max="12801" width="2.75" style="18" customWidth="1"/>
    <col min="12802" max="12802" width="11" style="18" bestFit="1" customWidth="1"/>
    <col min="12803" max="12806" width="9.125" style="18" customWidth="1"/>
    <col min="12807" max="12807" width="1.25" style="18" customWidth="1"/>
    <col min="12808" max="12808" width="9.25" style="18" bestFit="1" customWidth="1"/>
    <col min="12809" max="12809" width="9.125" style="18" bestFit="1" customWidth="1"/>
    <col min="12810" max="12810" width="9.75" style="18" customWidth="1"/>
    <col min="12811" max="12811" width="3.125" style="18" customWidth="1"/>
    <col min="12812" max="12815" width="7.375" style="18" customWidth="1"/>
    <col min="12816" max="12816" width="1.25" style="18" customWidth="1"/>
    <col min="12817" max="12817" width="7.75" style="18" customWidth="1"/>
    <col min="12818" max="12818" width="8.75" style="18" customWidth="1"/>
    <col min="12819" max="12819" width="9.125" style="18" bestFit="1" customWidth="1"/>
    <col min="12820" max="12820" width="1.625" style="18" customWidth="1"/>
    <col min="12821" max="12821" width="9.75" style="18" bestFit="1" customWidth="1"/>
    <col min="12822" max="13055" width="7.25" style="18"/>
    <col min="13056" max="13056" width="1.25" style="18" customWidth="1"/>
    <col min="13057" max="13057" width="2.75" style="18" customWidth="1"/>
    <col min="13058" max="13058" width="11" style="18" bestFit="1" customWidth="1"/>
    <col min="13059" max="13062" width="9.125" style="18" customWidth="1"/>
    <col min="13063" max="13063" width="1.25" style="18" customWidth="1"/>
    <col min="13064" max="13064" width="9.25" style="18" bestFit="1" customWidth="1"/>
    <col min="13065" max="13065" width="9.125" style="18" bestFit="1" customWidth="1"/>
    <col min="13066" max="13066" width="9.75" style="18" customWidth="1"/>
    <col min="13067" max="13067" width="3.125" style="18" customWidth="1"/>
    <col min="13068" max="13071" width="7.375" style="18" customWidth="1"/>
    <col min="13072" max="13072" width="1.25" style="18" customWidth="1"/>
    <col min="13073" max="13073" width="7.75" style="18" customWidth="1"/>
    <col min="13074" max="13074" width="8.75" style="18" customWidth="1"/>
    <col min="13075" max="13075" width="9.125" style="18" bestFit="1" customWidth="1"/>
    <col min="13076" max="13076" width="1.625" style="18" customWidth="1"/>
    <col min="13077" max="13077" width="9.75" style="18" bestFit="1" customWidth="1"/>
    <col min="13078" max="13311" width="7.25" style="18"/>
    <col min="13312" max="13312" width="1.25" style="18" customWidth="1"/>
    <col min="13313" max="13313" width="2.75" style="18" customWidth="1"/>
    <col min="13314" max="13314" width="11" style="18" bestFit="1" customWidth="1"/>
    <col min="13315" max="13318" width="9.125" style="18" customWidth="1"/>
    <col min="13319" max="13319" width="1.25" style="18" customWidth="1"/>
    <col min="13320" max="13320" width="9.25" style="18" bestFit="1" customWidth="1"/>
    <col min="13321" max="13321" width="9.125" style="18" bestFit="1" customWidth="1"/>
    <col min="13322" max="13322" width="9.75" style="18" customWidth="1"/>
    <col min="13323" max="13323" width="3.125" style="18" customWidth="1"/>
    <col min="13324" max="13327" width="7.375" style="18" customWidth="1"/>
    <col min="13328" max="13328" width="1.25" style="18" customWidth="1"/>
    <col min="13329" max="13329" width="7.75" style="18" customWidth="1"/>
    <col min="13330" max="13330" width="8.75" style="18" customWidth="1"/>
    <col min="13331" max="13331" width="9.125" style="18" bestFit="1" customWidth="1"/>
    <col min="13332" max="13332" width="1.625" style="18" customWidth="1"/>
    <col min="13333" max="13333" width="9.75" style="18" bestFit="1" customWidth="1"/>
    <col min="13334" max="13567" width="7.25" style="18"/>
    <col min="13568" max="13568" width="1.25" style="18" customWidth="1"/>
    <col min="13569" max="13569" width="2.75" style="18" customWidth="1"/>
    <col min="13570" max="13570" width="11" style="18" bestFit="1" customWidth="1"/>
    <col min="13571" max="13574" width="9.125" style="18" customWidth="1"/>
    <col min="13575" max="13575" width="1.25" style="18" customWidth="1"/>
    <col min="13576" max="13576" width="9.25" style="18" bestFit="1" customWidth="1"/>
    <col min="13577" max="13577" width="9.125" style="18" bestFit="1" customWidth="1"/>
    <col min="13578" max="13578" width="9.75" style="18" customWidth="1"/>
    <col min="13579" max="13579" width="3.125" style="18" customWidth="1"/>
    <col min="13580" max="13583" width="7.375" style="18" customWidth="1"/>
    <col min="13584" max="13584" width="1.25" style="18" customWidth="1"/>
    <col min="13585" max="13585" width="7.75" style="18" customWidth="1"/>
    <col min="13586" max="13586" width="8.75" style="18" customWidth="1"/>
    <col min="13587" max="13587" width="9.125" style="18" bestFit="1" customWidth="1"/>
    <col min="13588" max="13588" width="1.625" style="18" customWidth="1"/>
    <col min="13589" max="13589" width="9.75" style="18" bestFit="1" customWidth="1"/>
    <col min="13590" max="13823" width="7.25" style="18"/>
    <col min="13824" max="13824" width="1.25" style="18" customWidth="1"/>
    <col min="13825" max="13825" width="2.75" style="18" customWidth="1"/>
    <col min="13826" max="13826" width="11" style="18" bestFit="1" customWidth="1"/>
    <col min="13827" max="13830" width="9.125" style="18" customWidth="1"/>
    <col min="13831" max="13831" width="1.25" style="18" customWidth="1"/>
    <col min="13832" max="13832" width="9.25" style="18" bestFit="1" customWidth="1"/>
    <col min="13833" max="13833" width="9.125" style="18" bestFit="1" customWidth="1"/>
    <col min="13834" max="13834" width="9.75" style="18" customWidth="1"/>
    <col min="13835" max="13835" width="3.125" style="18" customWidth="1"/>
    <col min="13836" max="13839" width="7.375" style="18" customWidth="1"/>
    <col min="13840" max="13840" width="1.25" style="18" customWidth="1"/>
    <col min="13841" max="13841" width="7.75" style="18" customWidth="1"/>
    <col min="13842" max="13842" width="8.75" style="18" customWidth="1"/>
    <col min="13843" max="13843" width="9.125" style="18" bestFit="1" customWidth="1"/>
    <col min="13844" max="13844" width="1.625" style="18" customWidth="1"/>
    <col min="13845" max="13845" width="9.75" style="18" bestFit="1" customWidth="1"/>
    <col min="13846" max="14079" width="7.25" style="18"/>
    <col min="14080" max="14080" width="1.25" style="18" customWidth="1"/>
    <col min="14081" max="14081" width="2.75" style="18" customWidth="1"/>
    <col min="14082" max="14082" width="11" style="18" bestFit="1" customWidth="1"/>
    <col min="14083" max="14086" width="9.125" style="18" customWidth="1"/>
    <col min="14087" max="14087" width="1.25" style="18" customWidth="1"/>
    <col min="14088" max="14088" width="9.25" style="18" bestFit="1" customWidth="1"/>
    <col min="14089" max="14089" width="9.125" style="18" bestFit="1" customWidth="1"/>
    <col min="14090" max="14090" width="9.75" style="18" customWidth="1"/>
    <col min="14091" max="14091" width="3.125" style="18" customWidth="1"/>
    <col min="14092" max="14095" width="7.375" style="18" customWidth="1"/>
    <col min="14096" max="14096" width="1.25" style="18" customWidth="1"/>
    <col min="14097" max="14097" width="7.75" style="18" customWidth="1"/>
    <col min="14098" max="14098" width="8.75" style="18" customWidth="1"/>
    <col min="14099" max="14099" width="9.125" style="18" bestFit="1" customWidth="1"/>
    <col min="14100" max="14100" width="1.625" style="18" customWidth="1"/>
    <col min="14101" max="14101" width="9.75" style="18" bestFit="1" customWidth="1"/>
    <col min="14102" max="14335" width="7.25" style="18"/>
    <col min="14336" max="14336" width="1.25" style="18" customWidth="1"/>
    <col min="14337" max="14337" width="2.75" style="18" customWidth="1"/>
    <col min="14338" max="14338" width="11" style="18" bestFit="1" customWidth="1"/>
    <col min="14339" max="14342" width="9.125" style="18" customWidth="1"/>
    <col min="14343" max="14343" width="1.25" style="18" customWidth="1"/>
    <col min="14344" max="14344" width="9.25" style="18" bestFit="1" customWidth="1"/>
    <col min="14345" max="14345" width="9.125" style="18" bestFit="1" customWidth="1"/>
    <col min="14346" max="14346" width="9.75" style="18" customWidth="1"/>
    <col min="14347" max="14347" width="3.125" style="18" customWidth="1"/>
    <col min="14348" max="14351" width="7.375" style="18" customWidth="1"/>
    <col min="14352" max="14352" width="1.25" style="18" customWidth="1"/>
    <col min="14353" max="14353" width="7.75" style="18" customWidth="1"/>
    <col min="14354" max="14354" width="8.75" style="18" customWidth="1"/>
    <col min="14355" max="14355" width="9.125" style="18" bestFit="1" customWidth="1"/>
    <col min="14356" max="14356" width="1.625" style="18" customWidth="1"/>
    <col min="14357" max="14357" width="9.75" style="18" bestFit="1" customWidth="1"/>
    <col min="14358" max="14591" width="7.25" style="18"/>
    <col min="14592" max="14592" width="1.25" style="18" customWidth="1"/>
    <col min="14593" max="14593" width="2.75" style="18" customWidth="1"/>
    <col min="14594" max="14594" width="11" style="18" bestFit="1" customWidth="1"/>
    <col min="14595" max="14598" width="9.125" style="18" customWidth="1"/>
    <col min="14599" max="14599" width="1.25" style="18" customWidth="1"/>
    <col min="14600" max="14600" width="9.25" style="18" bestFit="1" customWidth="1"/>
    <col min="14601" max="14601" width="9.125" style="18" bestFit="1" customWidth="1"/>
    <col min="14602" max="14602" width="9.75" style="18" customWidth="1"/>
    <col min="14603" max="14603" width="3.125" style="18" customWidth="1"/>
    <col min="14604" max="14607" width="7.375" style="18" customWidth="1"/>
    <col min="14608" max="14608" width="1.25" style="18" customWidth="1"/>
    <col min="14609" max="14609" width="7.75" style="18" customWidth="1"/>
    <col min="14610" max="14610" width="8.75" style="18" customWidth="1"/>
    <col min="14611" max="14611" width="9.125" style="18" bestFit="1" customWidth="1"/>
    <col min="14612" max="14612" width="1.625" style="18" customWidth="1"/>
    <col min="14613" max="14613" width="9.75" style="18" bestFit="1" customWidth="1"/>
    <col min="14614" max="14847" width="7.25" style="18"/>
    <col min="14848" max="14848" width="1.25" style="18" customWidth="1"/>
    <col min="14849" max="14849" width="2.75" style="18" customWidth="1"/>
    <col min="14850" max="14850" width="11" style="18" bestFit="1" customWidth="1"/>
    <col min="14851" max="14854" width="9.125" style="18" customWidth="1"/>
    <col min="14855" max="14855" width="1.25" style="18" customWidth="1"/>
    <col min="14856" max="14856" width="9.25" style="18" bestFit="1" customWidth="1"/>
    <col min="14857" max="14857" width="9.125" style="18" bestFit="1" customWidth="1"/>
    <col min="14858" max="14858" width="9.75" style="18" customWidth="1"/>
    <col min="14859" max="14859" width="3.125" style="18" customWidth="1"/>
    <col min="14860" max="14863" width="7.375" style="18" customWidth="1"/>
    <col min="14864" max="14864" width="1.25" style="18" customWidth="1"/>
    <col min="14865" max="14865" width="7.75" style="18" customWidth="1"/>
    <col min="14866" max="14866" width="8.75" style="18" customWidth="1"/>
    <col min="14867" max="14867" width="9.125" style="18" bestFit="1" customWidth="1"/>
    <col min="14868" max="14868" width="1.625" style="18" customWidth="1"/>
    <col min="14869" max="14869" width="9.75" style="18" bestFit="1" customWidth="1"/>
    <col min="14870" max="15103" width="7.25" style="18"/>
    <col min="15104" max="15104" width="1.25" style="18" customWidth="1"/>
    <col min="15105" max="15105" width="2.75" style="18" customWidth="1"/>
    <col min="15106" max="15106" width="11" style="18" bestFit="1" customWidth="1"/>
    <col min="15107" max="15110" width="9.125" style="18" customWidth="1"/>
    <col min="15111" max="15111" width="1.25" style="18" customWidth="1"/>
    <col min="15112" max="15112" width="9.25" style="18" bestFit="1" customWidth="1"/>
    <col min="15113" max="15113" width="9.125" style="18" bestFit="1" customWidth="1"/>
    <col min="15114" max="15114" width="9.75" style="18" customWidth="1"/>
    <col min="15115" max="15115" width="3.125" style="18" customWidth="1"/>
    <col min="15116" max="15119" width="7.375" style="18" customWidth="1"/>
    <col min="15120" max="15120" width="1.25" style="18" customWidth="1"/>
    <col min="15121" max="15121" width="7.75" style="18" customWidth="1"/>
    <col min="15122" max="15122" width="8.75" style="18" customWidth="1"/>
    <col min="15123" max="15123" width="9.125" style="18" bestFit="1" customWidth="1"/>
    <col min="15124" max="15124" width="1.625" style="18" customWidth="1"/>
    <col min="15125" max="15125" width="9.75" style="18" bestFit="1" customWidth="1"/>
    <col min="15126" max="15359" width="7.25" style="18"/>
    <col min="15360" max="15360" width="1.25" style="18" customWidth="1"/>
    <col min="15361" max="15361" width="2.75" style="18" customWidth="1"/>
    <col min="15362" max="15362" width="11" style="18" bestFit="1" customWidth="1"/>
    <col min="15363" max="15366" width="9.125" style="18" customWidth="1"/>
    <col min="15367" max="15367" width="1.25" style="18" customWidth="1"/>
    <col min="15368" max="15368" width="9.25" style="18" bestFit="1" customWidth="1"/>
    <col min="15369" max="15369" width="9.125" style="18" bestFit="1" customWidth="1"/>
    <col min="15370" max="15370" width="9.75" style="18" customWidth="1"/>
    <col min="15371" max="15371" width="3.125" style="18" customWidth="1"/>
    <col min="15372" max="15375" width="7.375" style="18" customWidth="1"/>
    <col min="15376" max="15376" width="1.25" style="18" customWidth="1"/>
    <col min="15377" max="15377" width="7.75" style="18" customWidth="1"/>
    <col min="15378" max="15378" width="8.75" style="18" customWidth="1"/>
    <col min="15379" max="15379" width="9.125" style="18" bestFit="1" customWidth="1"/>
    <col min="15380" max="15380" width="1.625" style="18" customWidth="1"/>
    <col min="15381" max="15381" width="9.75" style="18" bestFit="1" customWidth="1"/>
    <col min="15382" max="15615" width="7.25" style="18"/>
    <col min="15616" max="15616" width="1.25" style="18" customWidth="1"/>
    <col min="15617" max="15617" width="2.75" style="18" customWidth="1"/>
    <col min="15618" max="15618" width="11" style="18" bestFit="1" customWidth="1"/>
    <col min="15619" max="15622" width="9.125" style="18" customWidth="1"/>
    <col min="15623" max="15623" width="1.25" style="18" customWidth="1"/>
    <col min="15624" max="15624" width="9.25" style="18" bestFit="1" customWidth="1"/>
    <col min="15625" max="15625" width="9.125" style="18" bestFit="1" customWidth="1"/>
    <col min="15626" max="15626" width="9.75" style="18" customWidth="1"/>
    <col min="15627" max="15627" width="3.125" style="18" customWidth="1"/>
    <col min="15628" max="15631" width="7.375" style="18" customWidth="1"/>
    <col min="15632" max="15632" width="1.25" style="18" customWidth="1"/>
    <col min="15633" max="15633" width="7.75" style="18" customWidth="1"/>
    <col min="15634" max="15634" width="8.75" style="18" customWidth="1"/>
    <col min="15635" max="15635" width="9.125" style="18" bestFit="1" customWidth="1"/>
    <col min="15636" max="15636" width="1.625" style="18" customWidth="1"/>
    <col min="15637" max="15637" width="9.75" style="18" bestFit="1" customWidth="1"/>
    <col min="15638" max="15871" width="7.25" style="18"/>
    <col min="15872" max="15872" width="1.25" style="18" customWidth="1"/>
    <col min="15873" max="15873" width="2.75" style="18" customWidth="1"/>
    <col min="15874" max="15874" width="11" style="18" bestFit="1" customWidth="1"/>
    <col min="15875" max="15878" width="9.125" style="18" customWidth="1"/>
    <col min="15879" max="15879" width="1.25" style="18" customWidth="1"/>
    <col min="15880" max="15880" width="9.25" style="18" bestFit="1" customWidth="1"/>
    <col min="15881" max="15881" width="9.125" style="18" bestFit="1" customWidth="1"/>
    <col min="15882" max="15882" width="9.75" style="18" customWidth="1"/>
    <col min="15883" max="15883" width="3.125" style="18" customWidth="1"/>
    <col min="15884" max="15887" width="7.375" style="18" customWidth="1"/>
    <col min="15888" max="15888" width="1.25" style="18" customWidth="1"/>
    <col min="15889" max="15889" width="7.75" style="18" customWidth="1"/>
    <col min="15890" max="15890" width="8.75" style="18" customWidth="1"/>
    <col min="15891" max="15891" width="9.125" style="18" bestFit="1" customWidth="1"/>
    <col min="15892" max="15892" width="1.625" style="18" customWidth="1"/>
    <col min="15893" max="15893" width="9.75" style="18" bestFit="1" customWidth="1"/>
    <col min="15894" max="16127" width="7.25" style="18"/>
    <col min="16128" max="16128" width="1.25" style="18" customWidth="1"/>
    <col min="16129" max="16129" width="2.75" style="18" customWidth="1"/>
    <col min="16130" max="16130" width="11" style="18" bestFit="1" customWidth="1"/>
    <col min="16131" max="16134" width="9.125" style="18" customWidth="1"/>
    <col min="16135" max="16135" width="1.25" style="18" customWidth="1"/>
    <col min="16136" max="16136" width="9.25" style="18" bestFit="1" customWidth="1"/>
    <col min="16137" max="16137" width="9.125" style="18" bestFit="1" customWidth="1"/>
    <col min="16138" max="16138" width="9.75" style="18" customWidth="1"/>
    <col min="16139" max="16139" width="3.125" style="18" customWidth="1"/>
    <col min="16140" max="16143" width="7.375" style="18" customWidth="1"/>
    <col min="16144" max="16144" width="1.25" style="18" customWidth="1"/>
    <col min="16145" max="16145" width="7.75" style="18" customWidth="1"/>
    <col min="16146" max="16146" width="8.75" style="18" customWidth="1"/>
    <col min="16147" max="16147" width="9.125" style="18" bestFit="1" customWidth="1"/>
    <col min="16148" max="16148" width="1.625" style="18" customWidth="1"/>
    <col min="16149" max="16149" width="9.75" style="18" bestFit="1" customWidth="1"/>
    <col min="16150" max="16384" width="7.25" style="18"/>
  </cols>
  <sheetData>
    <row r="1" spans="2:23" s="447" customFormat="1" ht="6.75" customHeight="1" x14ac:dyDescent="0.15">
      <c r="M1" s="448"/>
      <c r="N1" s="448"/>
      <c r="O1" s="448"/>
      <c r="P1" s="448"/>
      <c r="Q1" s="448"/>
      <c r="R1" s="448"/>
      <c r="S1" s="448"/>
      <c r="T1" s="448"/>
      <c r="U1" s="449"/>
      <c r="V1" s="449"/>
      <c r="W1" s="449"/>
    </row>
    <row r="2" spans="2:23" s="447" customFormat="1" ht="33.75" customHeight="1" x14ac:dyDescent="0.15">
      <c r="B2" s="626" t="s">
        <v>207</v>
      </c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0"/>
      <c r="V2" s="60"/>
      <c r="W2" s="60"/>
    </row>
    <row r="3" spans="2:23" s="447" customFormat="1" ht="11.25" customHeight="1" x14ac:dyDescent="0.15">
      <c r="M3" s="448"/>
      <c r="N3" s="448"/>
      <c r="O3" s="448"/>
      <c r="P3" s="448"/>
      <c r="Q3" s="448"/>
      <c r="R3" s="448"/>
      <c r="S3" s="448"/>
      <c r="T3" s="448"/>
      <c r="U3" s="449"/>
      <c r="V3" s="449"/>
      <c r="W3" s="449"/>
    </row>
    <row r="4" spans="2:23" s="394" customFormat="1" x14ac:dyDescent="0.25">
      <c r="D4" s="498" t="s">
        <v>114</v>
      </c>
      <c r="E4" s="499"/>
      <c r="F4" s="501"/>
      <c r="G4" s="501" t="s">
        <v>296</v>
      </c>
      <c r="H4" s="502"/>
      <c r="I4" s="503" t="s">
        <v>115</v>
      </c>
      <c r="J4" s="503" t="s">
        <v>208</v>
      </c>
      <c r="K4" s="504" t="s">
        <v>209</v>
      </c>
      <c r="L4" s="502"/>
      <c r="M4" s="505" t="s">
        <v>116</v>
      </c>
      <c r="N4" s="506"/>
      <c r="O4" s="501"/>
      <c r="P4" s="501" t="s">
        <v>297</v>
      </c>
      <c r="Q4" s="507"/>
      <c r="R4" s="508" t="s">
        <v>210</v>
      </c>
      <c r="S4" s="503" t="s">
        <v>208</v>
      </c>
      <c r="T4" s="504" t="s">
        <v>209</v>
      </c>
    </row>
    <row r="5" spans="2:23" s="220" customFormat="1" ht="16.5" customHeight="1" x14ac:dyDescent="0.15">
      <c r="B5" s="586"/>
      <c r="C5" s="587"/>
      <c r="D5" s="509" t="s">
        <v>345</v>
      </c>
      <c r="E5" s="509" t="s">
        <v>346</v>
      </c>
      <c r="F5" s="509" t="s">
        <v>333</v>
      </c>
      <c r="G5" s="510" t="s">
        <v>347</v>
      </c>
      <c r="H5" s="511"/>
      <c r="I5" s="512" t="s">
        <v>348</v>
      </c>
      <c r="J5" s="513" t="s">
        <v>349</v>
      </c>
      <c r="K5" s="514" t="s">
        <v>350</v>
      </c>
      <c r="L5" s="511"/>
      <c r="M5" s="515" t="s">
        <v>345</v>
      </c>
      <c r="N5" s="509" t="s">
        <v>346</v>
      </c>
      <c r="O5" s="509" t="s">
        <v>333</v>
      </c>
      <c r="P5" s="510" t="s">
        <v>347</v>
      </c>
      <c r="Q5" s="516"/>
      <c r="R5" s="512" t="s">
        <v>348</v>
      </c>
      <c r="S5" s="513" t="s">
        <v>349</v>
      </c>
      <c r="T5" s="514" t="s">
        <v>350</v>
      </c>
    </row>
    <row r="6" spans="2:23" ht="16.5" customHeight="1" x14ac:dyDescent="0.15">
      <c r="B6" s="90" t="s">
        <v>117</v>
      </c>
      <c r="C6" s="221"/>
      <c r="D6" s="517">
        <v>22675</v>
      </c>
      <c r="E6" s="517">
        <v>25565</v>
      </c>
      <c r="F6" s="517">
        <v>28297</v>
      </c>
      <c r="G6" s="518">
        <v>33389</v>
      </c>
      <c r="H6" s="519"/>
      <c r="I6" s="520">
        <v>560</v>
      </c>
      <c r="J6" s="521">
        <v>2732</v>
      </c>
      <c r="K6" s="522">
        <v>5622</v>
      </c>
      <c r="L6" s="519"/>
      <c r="M6" s="584">
        <v>13.339255354821249</v>
      </c>
      <c r="N6" s="524">
        <v>12.5290989732657</v>
      </c>
      <c r="O6" s="524">
        <v>11.814636671843946</v>
      </c>
      <c r="P6" s="525">
        <v>13.4</v>
      </c>
      <c r="Q6" s="519"/>
      <c r="R6" s="526">
        <v>2.0641459686396857E-2</v>
      </c>
      <c r="S6" s="527">
        <v>-0.71446230142175438</v>
      </c>
      <c r="T6" s="528">
        <v>-1.5246186829773034</v>
      </c>
      <c r="U6" s="491"/>
      <c r="V6" s="460"/>
      <c r="W6" s="492"/>
    </row>
    <row r="7" spans="2:23" ht="16.5" customHeight="1" x14ac:dyDescent="0.15">
      <c r="B7" s="222" t="s">
        <v>118</v>
      </c>
      <c r="C7" s="223"/>
      <c r="D7" s="529">
        <v>119226</v>
      </c>
      <c r="E7" s="529">
        <v>149024</v>
      </c>
      <c r="F7" s="529">
        <v>176235</v>
      </c>
      <c r="G7" s="530">
        <v>180305</v>
      </c>
      <c r="H7" s="519"/>
      <c r="I7" s="531">
        <v>2896</v>
      </c>
      <c r="J7" s="532">
        <v>27211</v>
      </c>
      <c r="K7" s="533">
        <v>57009</v>
      </c>
      <c r="L7" s="519"/>
      <c r="M7" s="534">
        <v>70.138304693888358</v>
      </c>
      <c r="N7" s="535">
        <v>73.034869759121761</v>
      </c>
      <c r="O7" s="535">
        <v>73.582093291247048</v>
      </c>
      <c r="P7" s="536">
        <v>72.2</v>
      </c>
      <c r="Q7" s="519"/>
      <c r="R7" s="537">
        <v>-0.12304194616785935</v>
      </c>
      <c r="S7" s="538">
        <v>0.54722353212528674</v>
      </c>
      <c r="T7" s="539">
        <v>3.4437885973586901</v>
      </c>
      <c r="U7" s="491"/>
      <c r="V7" s="460"/>
    </row>
    <row r="8" spans="2:23" ht="16.5" customHeight="1" x14ac:dyDescent="0.15">
      <c r="B8" s="87"/>
      <c r="C8" s="224" t="s">
        <v>119</v>
      </c>
      <c r="D8" s="529">
        <v>53419</v>
      </c>
      <c r="E8" s="529">
        <v>67027</v>
      </c>
      <c r="F8" s="529">
        <v>78870</v>
      </c>
      <c r="G8" s="530">
        <v>79145</v>
      </c>
      <c r="H8" s="519"/>
      <c r="I8" s="540">
        <v>1570</v>
      </c>
      <c r="J8" s="532">
        <v>11843</v>
      </c>
      <c r="K8" s="533">
        <v>25451</v>
      </c>
      <c r="L8" s="519"/>
      <c r="M8" s="534">
        <v>31.425344291034019</v>
      </c>
      <c r="N8" s="535">
        <v>32.849126418192064</v>
      </c>
      <c r="O8" s="535">
        <v>32.930006513352374</v>
      </c>
      <c r="P8" s="536">
        <v>31.7</v>
      </c>
      <c r="Q8" s="519"/>
      <c r="R8" s="537">
        <v>6.1425560121008971E-2</v>
      </c>
      <c r="S8" s="538">
        <v>8.0880095160310361E-2</v>
      </c>
      <c r="T8" s="539">
        <v>1.5046622223183554</v>
      </c>
      <c r="U8" s="491"/>
      <c r="V8" s="460"/>
    </row>
    <row r="9" spans="2:23" ht="16.5" customHeight="1" x14ac:dyDescent="0.15">
      <c r="B9" s="87"/>
      <c r="C9" s="224" t="s">
        <v>120</v>
      </c>
      <c r="D9" s="529">
        <v>42793</v>
      </c>
      <c r="E9" s="529">
        <v>52762</v>
      </c>
      <c r="F9" s="529">
        <v>61343</v>
      </c>
      <c r="G9" s="530">
        <v>62568</v>
      </c>
      <c r="H9" s="519"/>
      <c r="I9" s="531">
        <v>714</v>
      </c>
      <c r="J9" s="532">
        <v>8581</v>
      </c>
      <c r="K9" s="533">
        <v>18550</v>
      </c>
      <c r="L9" s="519"/>
      <c r="M9" s="534">
        <v>25.174278033026056</v>
      </c>
      <c r="N9" s="535">
        <v>25.858021514861917</v>
      </c>
      <c r="O9" s="535">
        <v>25.612088113966962</v>
      </c>
      <c r="P9" s="536">
        <v>25.1</v>
      </c>
      <c r="Q9" s="519"/>
      <c r="R9" s="537">
        <v>-0.1678497206186087</v>
      </c>
      <c r="S9" s="538">
        <v>-0.24593340089495541</v>
      </c>
      <c r="T9" s="539">
        <v>0.43781008094090623</v>
      </c>
      <c r="U9" s="491"/>
      <c r="V9" s="460"/>
    </row>
    <row r="10" spans="2:23" ht="16.5" customHeight="1" x14ac:dyDescent="0.15">
      <c r="B10" s="225"/>
      <c r="C10" s="224" t="s">
        <v>121</v>
      </c>
      <c r="D10" s="529">
        <v>3734</v>
      </c>
      <c r="E10" s="529">
        <v>4084</v>
      </c>
      <c r="F10" s="529">
        <v>4906</v>
      </c>
      <c r="G10" s="530">
        <v>5041</v>
      </c>
      <c r="H10" s="519"/>
      <c r="I10" s="540">
        <v>40</v>
      </c>
      <c r="J10" s="532">
        <v>822</v>
      </c>
      <c r="K10" s="533">
        <v>1172</v>
      </c>
      <c r="L10" s="519"/>
      <c r="M10" s="534">
        <v>2.196638566478613</v>
      </c>
      <c r="N10" s="535">
        <v>2.0015192727094515</v>
      </c>
      <c r="O10" s="535">
        <v>2.0483658165906777</v>
      </c>
      <c r="P10" s="536">
        <v>2</v>
      </c>
      <c r="Q10" s="519"/>
      <c r="R10" s="537">
        <v>-2.0696472134080768E-2</v>
      </c>
      <c r="S10" s="538">
        <v>4.6846543881226221E-2</v>
      </c>
      <c r="T10" s="539">
        <v>-0.14827274988793526</v>
      </c>
      <c r="U10" s="491"/>
      <c r="V10" s="460"/>
    </row>
    <row r="11" spans="2:23" ht="16.5" customHeight="1" x14ac:dyDescent="0.15">
      <c r="B11" s="222" t="s">
        <v>122</v>
      </c>
      <c r="C11" s="223"/>
      <c r="D11" s="529">
        <v>5631</v>
      </c>
      <c r="E11" s="529">
        <v>6387</v>
      </c>
      <c r="F11" s="529">
        <v>7610</v>
      </c>
      <c r="G11" s="530">
        <v>7809</v>
      </c>
      <c r="H11" s="519"/>
      <c r="I11" s="531">
        <v>142</v>
      </c>
      <c r="J11" s="532">
        <v>1223</v>
      </c>
      <c r="K11" s="533">
        <v>1979</v>
      </c>
      <c r="L11" s="519"/>
      <c r="M11" s="534">
        <v>3.3126062581256215</v>
      </c>
      <c r="N11" s="535">
        <v>3.1301918694405648</v>
      </c>
      <c r="O11" s="535">
        <v>3.1773468944669903</v>
      </c>
      <c r="P11" s="536">
        <v>3.1</v>
      </c>
      <c r="Q11" s="519"/>
      <c r="R11" s="537">
        <v>1.8933037977557632E-3</v>
      </c>
      <c r="S11" s="538">
        <v>4.7155025026425434E-2</v>
      </c>
      <c r="T11" s="539">
        <v>-0.13525936365863123</v>
      </c>
      <c r="U11" s="491"/>
      <c r="V11" s="460"/>
    </row>
    <row r="12" spans="2:23" ht="16.5" customHeight="1" x14ac:dyDescent="0.15">
      <c r="B12" s="225"/>
      <c r="C12" s="224" t="s">
        <v>123</v>
      </c>
      <c r="D12" s="529">
        <v>3400</v>
      </c>
      <c r="E12" s="529">
        <v>3679</v>
      </c>
      <c r="F12" s="529">
        <v>4331</v>
      </c>
      <c r="G12" s="530">
        <v>4245</v>
      </c>
      <c r="H12" s="519"/>
      <c r="I12" s="540">
        <v>47</v>
      </c>
      <c r="J12" s="532">
        <v>652</v>
      </c>
      <c r="K12" s="533">
        <v>931</v>
      </c>
      <c r="L12" s="519"/>
      <c r="M12" s="534">
        <v>2.0001529528728668</v>
      </c>
      <c r="N12" s="535">
        <v>1.8030336445391946</v>
      </c>
      <c r="O12" s="535">
        <v>1.8082903285067724</v>
      </c>
      <c r="P12" s="536">
        <v>1.7</v>
      </c>
      <c r="Q12" s="519"/>
      <c r="R12" s="537">
        <v>-1.3300884994432938E-2</v>
      </c>
      <c r="S12" s="538">
        <v>5.2566839675778354E-3</v>
      </c>
      <c r="T12" s="539">
        <v>-0.19186262436609436</v>
      </c>
      <c r="U12" s="491"/>
      <c r="V12" s="460"/>
      <c r="W12" s="226"/>
    </row>
    <row r="13" spans="2:23" ht="16.5" customHeight="1" x14ac:dyDescent="0.15">
      <c r="B13" s="91" t="s">
        <v>124</v>
      </c>
      <c r="C13" s="223"/>
      <c r="D13" s="529">
        <v>8936</v>
      </c>
      <c r="E13" s="529">
        <v>9297</v>
      </c>
      <c r="F13" s="529">
        <v>10702</v>
      </c>
      <c r="G13" s="530">
        <v>10990</v>
      </c>
      <c r="H13" s="519"/>
      <c r="I13" s="531">
        <v>151</v>
      </c>
      <c r="J13" s="532">
        <v>1405</v>
      </c>
      <c r="K13" s="533">
        <v>1766</v>
      </c>
      <c r="L13" s="519"/>
      <c r="M13" s="534">
        <v>5.2568725843740989</v>
      </c>
      <c r="N13" s="535">
        <v>4.5563478644416673</v>
      </c>
      <c r="O13" s="535">
        <v>4.4683267364764436</v>
      </c>
      <c r="P13" s="536">
        <v>4.4000000000000004</v>
      </c>
      <c r="Q13" s="519"/>
      <c r="R13" s="537">
        <v>-1.8043220024774875E-2</v>
      </c>
      <c r="S13" s="538">
        <v>-8.8021127965223656E-2</v>
      </c>
      <c r="T13" s="539">
        <v>-0.78854584789765525</v>
      </c>
      <c r="U13" s="491"/>
      <c r="V13" s="460"/>
    </row>
    <row r="14" spans="2:23" ht="16.5" customHeight="1" x14ac:dyDescent="0.15">
      <c r="B14" s="227" t="s">
        <v>125</v>
      </c>
      <c r="C14" s="223"/>
      <c r="D14" s="529">
        <v>2216</v>
      </c>
      <c r="E14" s="529">
        <v>2990</v>
      </c>
      <c r="F14" s="529">
        <v>4220</v>
      </c>
      <c r="G14" s="530">
        <v>4086</v>
      </c>
      <c r="H14" s="519"/>
      <c r="I14" s="540">
        <v>199</v>
      </c>
      <c r="J14" s="532">
        <v>1230</v>
      </c>
      <c r="K14" s="533">
        <v>2004</v>
      </c>
      <c r="L14" s="519"/>
      <c r="M14" s="534">
        <v>1.3036291010489036</v>
      </c>
      <c r="N14" s="535">
        <v>1.4653630326643634</v>
      </c>
      <c r="O14" s="535">
        <v>1.7619453212418792</v>
      </c>
      <c r="P14" s="536">
        <v>1.8</v>
      </c>
      <c r="Q14" s="519"/>
      <c r="R14" s="537">
        <v>5.2183820427605943E-2</v>
      </c>
      <c r="S14" s="538">
        <v>0.29658228857751578</v>
      </c>
      <c r="T14" s="539">
        <v>0.4</v>
      </c>
      <c r="U14" s="491"/>
      <c r="V14" s="460"/>
    </row>
    <row r="15" spans="2:23" ht="16.5" customHeight="1" x14ac:dyDescent="0.15">
      <c r="B15" s="91" t="s">
        <v>126</v>
      </c>
      <c r="C15" s="223"/>
      <c r="D15" s="529">
        <v>2450</v>
      </c>
      <c r="E15" s="529">
        <v>2727</v>
      </c>
      <c r="F15" s="529">
        <v>4123</v>
      </c>
      <c r="G15" s="530">
        <v>4402</v>
      </c>
      <c r="H15" s="519"/>
      <c r="I15" s="531">
        <v>217</v>
      </c>
      <c r="J15" s="532">
        <v>1396</v>
      </c>
      <c r="K15" s="533">
        <v>1673</v>
      </c>
      <c r="L15" s="519"/>
      <c r="M15" s="534">
        <v>1.4412866866289775</v>
      </c>
      <c r="N15" s="535">
        <v>1.3364698963463941</v>
      </c>
      <c r="O15" s="535">
        <v>1.7214456302085943</v>
      </c>
      <c r="P15" s="536">
        <v>1.7</v>
      </c>
      <c r="Q15" s="519"/>
      <c r="R15" s="537">
        <v>6.0583053192789338E-2</v>
      </c>
      <c r="S15" s="538">
        <v>0.3</v>
      </c>
      <c r="T15" s="539">
        <v>0.1</v>
      </c>
      <c r="U15" s="491"/>
      <c r="V15" s="460"/>
    </row>
    <row r="16" spans="2:23" ht="16.5" customHeight="1" x14ac:dyDescent="0.15">
      <c r="B16" s="227" t="s">
        <v>127</v>
      </c>
      <c r="C16" s="223"/>
      <c r="D16" s="529">
        <v>8853</v>
      </c>
      <c r="E16" s="529">
        <v>8055</v>
      </c>
      <c r="F16" s="529">
        <v>8321</v>
      </c>
      <c r="G16" s="530">
        <v>4151</v>
      </c>
      <c r="H16" s="519"/>
      <c r="I16" s="540">
        <v>163</v>
      </c>
      <c r="J16" s="532">
        <v>266</v>
      </c>
      <c r="K16" s="533">
        <v>-532</v>
      </c>
      <c r="L16" s="519"/>
      <c r="M16" s="534">
        <v>5.2080453211127908</v>
      </c>
      <c r="N16" s="535">
        <v>3.947658604719547</v>
      </c>
      <c r="O16" s="535">
        <v>3.4742054545150891</v>
      </c>
      <c r="P16" s="536">
        <v>3.5</v>
      </c>
      <c r="Q16" s="519"/>
      <c r="R16" s="537">
        <v>5.3583210550440796E-3</v>
      </c>
      <c r="S16" s="538">
        <v>-0.47345315020445788</v>
      </c>
      <c r="T16" s="539">
        <v>-1.7338398665977017</v>
      </c>
      <c r="U16" s="491"/>
      <c r="V16" s="460"/>
    </row>
    <row r="17" spans="2:22" ht="16.5" customHeight="1" x14ac:dyDescent="0.15">
      <c r="B17" s="91" t="s">
        <v>211</v>
      </c>
      <c r="C17" s="228"/>
      <c r="D17" s="541" t="s">
        <v>204</v>
      </c>
      <c r="E17" s="541" t="s">
        <v>204</v>
      </c>
      <c r="F17" s="541" t="s">
        <v>204</v>
      </c>
      <c r="G17" s="542" t="s">
        <v>204</v>
      </c>
      <c r="H17" s="519"/>
      <c r="I17" s="543" t="s">
        <v>31</v>
      </c>
      <c r="J17" s="541" t="s">
        <v>31</v>
      </c>
      <c r="K17" s="542" t="s">
        <v>31</v>
      </c>
      <c r="L17" s="544"/>
      <c r="M17" s="543" t="s">
        <v>204</v>
      </c>
      <c r="N17" s="541" t="s">
        <v>204</v>
      </c>
      <c r="O17" s="541" t="s">
        <v>204</v>
      </c>
      <c r="P17" s="542" t="s">
        <v>204</v>
      </c>
      <c r="Q17" s="545"/>
      <c r="R17" s="543" t="s">
        <v>31</v>
      </c>
      <c r="S17" s="541" t="s">
        <v>31</v>
      </c>
      <c r="T17" s="542" t="s">
        <v>31</v>
      </c>
      <c r="U17" s="491"/>
      <c r="V17" s="461"/>
    </row>
    <row r="18" spans="2:22" ht="16.5" customHeight="1" x14ac:dyDescent="0.15">
      <c r="B18" s="93" t="s">
        <v>36</v>
      </c>
      <c r="C18" s="96"/>
      <c r="D18" s="546">
        <v>169987</v>
      </c>
      <c r="E18" s="546">
        <v>204045</v>
      </c>
      <c r="F18" s="546">
        <v>239508</v>
      </c>
      <c r="G18" s="547">
        <v>249723</v>
      </c>
      <c r="H18" s="519"/>
      <c r="I18" s="548">
        <v>4329</v>
      </c>
      <c r="J18" s="549">
        <v>35463</v>
      </c>
      <c r="K18" s="550">
        <v>69521</v>
      </c>
      <c r="L18" s="519"/>
      <c r="M18" s="551">
        <v>100</v>
      </c>
      <c r="N18" s="552">
        <v>100</v>
      </c>
      <c r="O18" s="552">
        <v>100</v>
      </c>
      <c r="P18" s="553">
        <v>100</v>
      </c>
      <c r="Q18" s="519"/>
      <c r="R18" s="543" t="s">
        <v>31</v>
      </c>
      <c r="S18" s="541" t="s">
        <v>31</v>
      </c>
      <c r="T18" s="542" t="s">
        <v>31</v>
      </c>
      <c r="U18" s="491"/>
      <c r="V18" s="460"/>
    </row>
    <row r="19" spans="2:22" ht="9.75" customHeight="1" x14ac:dyDescent="0.15">
      <c r="D19" s="554"/>
      <c r="E19" s="555"/>
      <c r="F19" s="555"/>
      <c r="G19" s="555"/>
      <c r="H19" s="554"/>
      <c r="I19" s="554"/>
      <c r="J19" s="555"/>
      <c r="K19" s="555"/>
      <c r="L19" s="554"/>
      <c r="M19" s="556"/>
      <c r="N19" s="556"/>
      <c r="O19" s="556"/>
      <c r="P19" s="556"/>
      <c r="Q19" s="519"/>
      <c r="R19" s="556"/>
      <c r="S19" s="556"/>
      <c r="T19" s="556"/>
    </row>
    <row r="20" spans="2:22" s="394" customFormat="1" x14ac:dyDescent="0.25">
      <c r="D20" s="498" t="s">
        <v>128</v>
      </c>
      <c r="E20" s="500"/>
      <c r="F20" s="501"/>
      <c r="G20" s="501" t="s">
        <v>296</v>
      </c>
      <c r="H20" s="502"/>
      <c r="I20" s="508" t="s">
        <v>115</v>
      </c>
      <c r="J20" s="503" t="s">
        <v>208</v>
      </c>
      <c r="K20" s="504" t="s">
        <v>209</v>
      </c>
      <c r="L20" s="502"/>
      <c r="M20" s="505" t="s">
        <v>212</v>
      </c>
      <c r="N20" s="506"/>
      <c r="O20" s="501"/>
      <c r="P20" s="501" t="s">
        <v>297</v>
      </c>
      <c r="Q20" s="507"/>
      <c r="R20" s="503" t="s">
        <v>213</v>
      </c>
      <c r="S20" s="503" t="s">
        <v>208</v>
      </c>
      <c r="T20" s="504" t="s">
        <v>209</v>
      </c>
    </row>
    <row r="21" spans="2:22" s="220" customFormat="1" ht="16.5" customHeight="1" x14ac:dyDescent="0.15">
      <c r="B21" s="586"/>
      <c r="C21" s="587"/>
      <c r="D21" s="509" t="str">
        <f>+D5</f>
        <v>2013/3</v>
      </c>
      <c r="E21" s="509" t="str">
        <f t="shared" ref="E21:G21" si="0">+E5</f>
        <v>2018/3</v>
      </c>
      <c r="F21" s="509" t="str">
        <f t="shared" si="0"/>
        <v>2022/3</v>
      </c>
      <c r="G21" s="510" t="str">
        <f t="shared" si="0"/>
        <v>2023/3</v>
      </c>
      <c r="H21" s="511"/>
      <c r="I21" s="515" t="str">
        <f t="shared" ref="I21:K21" si="1">+I5</f>
        <v>'23-'22</v>
      </c>
      <c r="J21" s="509" t="str">
        <f t="shared" si="1"/>
        <v>'23-'18</v>
      </c>
      <c r="K21" s="510" t="str">
        <f t="shared" si="1"/>
        <v>'23-'13</v>
      </c>
      <c r="L21" s="511"/>
      <c r="M21" s="515" t="str">
        <f t="shared" ref="M21:P21" si="2">+M5</f>
        <v>2013/3</v>
      </c>
      <c r="N21" s="509" t="str">
        <f t="shared" si="2"/>
        <v>2018/3</v>
      </c>
      <c r="O21" s="509" t="str">
        <f t="shared" si="2"/>
        <v>2022/3</v>
      </c>
      <c r="P21" s="510" t="str">
        <f t="shared" si="2"/>
        <v>2023/3</v>
      </c>
      <c r="Q21" s="516"/>
      <c r="R21" s="515" t="str">
        <f>+R5</f>
        <v>'23-'22</v>
      </c>
      <c r="S21" s="509" t="str">
        <f t="shared" ref="S21:T21" si="3">+S5</f>
        <v>'23-'18</v>
      </c>
      <c r="T21" s="510" t="str">
        <f t="shared" si="3"/>
        <v>'23-'13</v>
      </c>
    </row>
    <row r="22" spans="2:22" ht="16.5" customHeight="1" x14ac:dyDescent="0.15">
      <c r="B22" s="90" t="s">
        <v>117</v>
      </c>
      <c r="C22" s="95"/>
      <c r="D22" s="557">
        <v>33127</v>
      </c>
      <c r="E22" s="558">
        <v>34043</v>
      </c>
      <c r="F22" s="558">
        <v>40102</v>
      </c>
      <c r="G22" s="588">
        <v>41823</v>
      </c>
      <c r="H22" s="519"/>
      <c r="I22" s="520">
        <v>-1148</v>
      </c>
      <c r="J22" s="521">
        <v>6059</v>
      </c>
      <c r="K22" s="522">
        <v>6975</v>
      </c>
      <c r="L22" s="519"/>
      <c r="M22" s="523">
        <v>10.921145027346544</v>
      </c>
      <c r="N22" s="559">
        <v>9.8935174690636849</v>
      </c>
      <c r="O22" s="559">
        <v>9.5920588411170229</v>
      </c>
      <c r="P22" s="560">
        <v>9.8000000000000007</v>
      </c>
      <c r="Q22" s="519"/>
      <c r="R22" s="526">
        <v>-0.54614017234404777</v>
      </c>
      <c r="S22" s="527">
        <v>-0.30145862794666201</v>
      </c>
      <c r="T22" s="528">
        <v>-1.3290861862295209</v>
      </c>
    </row>
    <row r="23" spans="2:22" ht="16.5" customHeight="1" x14ac:dyDescent="0.15">
      <c r="B23" s="222" t="s">
        <v>118</v>
      </c>
      <c r="C23" s="230"/>
      <c r="D23" s="561">
        <v>154056</v>
      </c>
      <c r="E23" s="561">
        <v>187268</v>
      </c>
      <c r="F23" s="561">
        <v>239330</v>
      </c>
      <c r="G23" s="562">
        <v>244093</v>
      </c>
      <c r="H23" s="519"/>
      <c r="I23" s="540">
        <v>10524</v>
      </c>
      <c r="J23" s="532">
        <v>52062</v>
      </c>
      <c r="K23" s="533">
        <v>85274</v>
      </c>
      <c r="L23" s="519"/>
      <c r="M23" s="534">
        <v>50.788417856518834</v>
      </c>
      <c r="N23" s="563">
        <v>54.423500555080885</v>
      </c>
      <c r="O23" s="563">
        <v>57.245709501883638</v>
      </c>
      <c r="P23" s="564">
        <v>57.5</v>
      </c>
      <c r="Q23" s="519"/>
      <c r="R23" s="537">
        <v>1.0110243267570098</v>
      </c>
      <c r="S23" s="538">
        <v>2.8222089468027534</v>
      </c>
      <c r="T23" s="539">
        <v>6.4572916453648048</v>
      </c>
    </row>
    <row r="24" spans="2:22" ht="16.5" customHeight="1" x14ac:dyDescent="0.15">
      <c r="B24" s="87"/>
      <c r="C24" s="224" t="s">
        <v>119</v>
      </c>
      <c r="D24" s="529">
        <v>75397</v>
      </c>
      <c r="E24" s="529">
        <v>92861</v>
      </c>
      <c r="F24" s="529">
        <v>124390</v>
      </c>
      <c r="G24" s="530">
        <v>128658</v>
      </c>
      <c r="H24" s="519"/>
      <c r="I24" s="540">
        <v>6156</v>
      </c>
      <c r="J24" s="532">
        <v>31529</v>
      </c>
      <c r="K24" s="533">
        <v>48993</v>
      </c>
      <c r="L24" s="519"/>
      <c r="M24" s="534">
        <v>24.856508939138692</v>
      </c>
      <c r="N24" s="563">
        <v>26.987102361563991</v>
      </c>
      <c r="O24" s="563">
        <v>29.753034742570112</v>
      </c>
      <c r="P24" s="564">
        <v>30.3</v>
      </c>
      <c r="Q24" s="519"/>
      <c r="R24" s="537">
        <v>0.69412996299298868</v>
      </c>
      <c r="S24" s="538">
        <v>2.7659323810061203</v>
      </c>
      <c r="T24" s="539">
        <v>4.8965258034314196</v>
      </c>
    </row>
    <row r="25" spans="2:22" ht="16.5" customHeight="1" x14ac:dyDescent="0.15">
      <c r="B25" s="87"/>
      <c r="C25" s="224" t="s">
        <v>120</v>
      </c>
      <c r="D25" s="529">
        <v>57972</v>
      </c>
      <c r="E25" s="529">
        <v>68080</v>
      </c>
      <c r="F25" s="529">
        <v>86309</v>
      </c>
      <c r="G25" s="530">
        <v>87988</v>
      </c>
      <c r="H25" s="519"/>
      <c r="I25" s="540">
        <v>3027</v>
      </c>
      <c r="J25" s="532">
        <v>18229</v>
      </c>
      <c r="K25" s="533">
        <v>28337</v>
      </c>
      <c r="L25" s="519"/>
      <c r="M25" s="534">
        <v>19.111921379096625</v>
      </c>
      <c r="N25" s="563">
        <v>19.785291228559636</v>
      </c>
      <c r="O25" s="563">
        <v>20.644381988877594</v>
      </c>
      <c r="P25" s="564">
        <v>20.7</v>
      </c>
      <c r="Q25" s="519"/>
      <c r="R25" s="537">
        <v>0.17578828611238606</v>
      </c>
      <c r="S25" s="538">
        <v>0.85909076031795806</v>
      </c>
      <c r="T25" s="539">
        <v>1.5324606097809692</v>
      </c>
    </row>
    <row r="26" spans="2:22" ht="16.5" customHeight="1" x14ac:dyDescent="0.15">
      <c r="B26" s="225"/>
      <c r="C26" s="224" t="s">
        <v>121</v>
      </c>
      <c r="D26" s="529">
        <v>5532</v>
      </c>
      <c r="E26" s="529">
        <v>6334</v>
      </c>
      <c r="F26" s="529">
        <v>7291</v>
      </c>
      <c r="G26" s="530">
        <v>7271</v>
      </c>
      <c r="H26" s="519"/>
      <c r="I26" s="540">
        <v>-10</v>
      </c>
      <c r="J26" s="532">
        <v>957</v>
      </c>
      <c r="K26" s="533">
        <v>1759</v>
      </c>
      <c r="L26" s="519"/>
      <c r="M26" s="534">
        <v>1.8237623174836564</v>
      </c>
      <c r="N26" s="563">
        <v>1.8407760670049462</v>
      </c>
      <c r="O26" s="563">
        <v>1.7439454643305627</v>
      </c>
      <c r="P26" s="564">
        <v>1.7</v>
      </c>
      <c r="Q26" s="519"/>
      <c r="R26" s="537">
        <v>-5.0454317421662065E-2</v>
      </c>
      <c r="S26" s="538">
        <v>-9.6830602674383481E-2</v>
      </c>
      <c r="T26" s="539">
        <v>-7.9816853153093614E-2</v>
      </c>
    </row>
    <row r="27" spans="2:22" ht="16.5" customHeight="1" x14ac:dyDescent="0.15">
      <c r="B27" s="222" t="s">
        <v>122</v>
      </c>
      <c r="C27" s="223"/>
      <c r="D27" s="529">
        <v>6227</v>
      </c>
      <c r="E27" s="529">
        <v>6878</v>
      </c>
      <c r="F27" s="529">
        <v>6713</v>
      </c>
      <c r="G27" s="530">
        <v>6656</v>
      </c>
      <c r="H27" s="519"/>
      <c r="I27" s="540">
        <v>-400</v>
      </c>
      <c r="J27" s="532">
        <v>-165</v>
      </c>
      <c r="K27" s="533">
        <v>486</v>
      </c>
      <c r="L27" s="519"/>
      <c r="M27" s="534">
        <v>2.0528864698067117</v>
      </c>
      <c r="N27" s="563">
        <v>1.9988724011461985</v>
      </c>
      <c r="O27" s="563">
        <v>1.6056927584763501</v>
      </c>
      <c r="P27" s="564">
        <v>1.6</v>
      </c>
      <c r="Q27" s="519"/>
      <c r="R27" s="537">
        <v>-0.14250141322664645</v>
      </c>
      <c r="S27" s="538">
        <v>-0.39317964266984839</v>
      </c>
      <c r="T27" s="539">
        <v>-0.44719371133036168</v>
      </c>
    </row>
    <row r="28" spans="2:22" ht="16.5" customHeight="1" x14ac:dyDescent="0.15">
      <c r="B28" s="225"/>
      <c r="C28" s="224" t="s">
        <v>123</v>
      </c>
      <c r="D28" s="529">
        <v>4352</v>
      </c>
      <c r="E28" s="529">
        <v>4625</v>
      </c>
      <c r="F28" s="529">
        <v>4940</v>
      </c>
      <c r="G28" s="530">
        <v>4861</v>
      </c>
      <c r="H28" s="519"/>
      <c r="I28" s="540">
        <v>-113</v>
      </c>
      <c r="J28" s="532">
        <v>315</v>
      </c>
      <c r="K28" s="533">
        <v>588</v>
      </c>
      <c r="L28" s="519"/>
      <c r="M28" s="534">
        <v>1.434745771093433</v>
      </c>
      <c r="N28" s="563">
        <v>1.344109458461932</v>
      </c>
      <c r="O28" s="563">
        <v>1.1816061711415415</v>
      </c>
      <c r="P28" s="564">
        <v>1.1000000000000001</v>
      </c>
      <c r="Q28" s="519"/>
      <c r="R28" s="537">
        <v>-6.0292486192247141E-2</v>
      </c>
      <c r="S28" s="538">
        <v>-0.16250328732039043</v>
      </c>
      <c r="T28" s="539">
        <v>-0.2531395999518915</v>
      </c>
    </row>
    <row r="29" spans="2:22" ht="16.5" customHeight="1" x14ac:dyDescent="0.15">
      <c r="B29" s="91" t="s">
        <v>124</v>
      </c>
      <c r="C29" s="223"/>
      <c r="D29" s="529">
        <v>15874</v>
      </c>
      <c r="E29" s="529">
        <v>17124</v>
      </c>
      <c r="F29" s="529">
        <v>20181</v>
      </c>
      <c r="G29" s="530">
        <v>20329</v>
      </c>
      <c r="H29" s="519"/>
      <c r="I29" s="540">
        <v>429</v>
      </c>
      <c r="J29" s="532">
        <v>3057</v>
      </c>
      <c r="K29" s="533">
        <v>4307</v>
      </c>
      <c r="L29" s="519"/>
      <c r="M29" s="534">
        <v>5.2332615740664421</v>
      </c>
      <c r="N29" s="563">
        <v>4.9765471063139719</v>
      </c>
      <c r="O29" s="563">
        <v>4.8271243197990792</v>
      </c>
      <c r="P29" s="564">
        <v>4.8</v>
      </c>
      <c r="Q29" s="519"/>
      <c r="R29" s="537">
        <v>-2.7414029628388903E-2</v>
      </c>
      <c r="S29" s="538">
        <v>-0.14942278651489271</v>
      </c>
      <c r="T29" s="539">
        <v>-0.40613725426736291</v>
      </c>
    </row>
    <row r="30" spans="2:22" ht="16.5" customHeight="1" x14ac:dyDescent="0.15">
      <c r="B30" s="227" t="s">
        <v>125</v>
      </c>
      <c r="C30" s="223"/>
      <c r="D30" s="529">
        <v>3689</v>
      </c>
      <c r="E30" s="529">
        <v>4400</v>
      </c>
      <c r="F30" s="529">
        <v>5627</v>
      </c>
      <c r="G30" s="530">
        <v>5767</v>
      </c>
      <c r="H30" s="519"/>
      <c r="I30" s="540">
        <v>201</v>
      </c>
      <c r="J30" s="532">
        <v>1227</v>
      </c>
      <c r="K30" s="533">
        <v>1938</v>
      </c>
      <c r="L30" s="519"/>
      <c r="M30" s="534">
        <v>1.216171220028418</v>
      </c>
      <c r="N30" s="563">
        <v>1.278720349671892</v>
      </c>
      <c r="O30" s="563">
        <v>1.3459307540513066</v>
      </c>
      <c r="P30" s="564">
        <v>1.4</v>
      </c>
      <c r="Q30" s="519"/>
      <c r="R30" s="537">
        <v>1.2358200183675727E-2</v>
      </c>
      <c r="S30" s="538">
        <v>6.7210404379414612E-2</v>
      </c>
      <c r="T30" s="539">
        <v>0.12975953402288853</v>
      </c>
    </row>
    <row r="31" spans="2:22" ht="16.5" customHeight="1" x14ac:dyDescent="0.15">
      <c r="B31" s="91" t="s">
        <v>126</v>
      </c>
      <c r="C31" s="223"/>
      <c r="D31" s="529">
        <v>3819</v>
      </c>
      <c r="E31" s="529">
        <v>4300</v>
      </c>
      <c r="F31" s="529">
        <v>4963</v>
      </c>
      <c r="G31" s="530">
        <v>5008</v>
      </c>
      <c r="H31" s="519"/>
      <c r="I31" s="540">
        <v>107</v>
      </c>
      <c r="J31" s="532">
        <v>663</v>
      </c>
      <c r="K31" s="533">
        <v>1144</v>
      </c>
      <c r="L31" s="519"/>
      <c r="M31" s="534">
        <v>1.2590289751392052</v>
      </c>
      <c r="N31" s="563">
        <v>1.2496585235429853</v>
      </c>
      <c r="O31" s="563">
        <v>1.1871075763917958</v>
      </c>
      <c r="P31" s="564">
        <v>1.2</v>
      </c>
      <c r="Q31" s="519"/>
      <c r="R31" s="537">
        <v>-6.3735001989184692E-3</v>
      </c>
      <c r="S31" s="538">
        <v>-6.2550947151189584E-2</v>
      </c>
      <c r="T31" s="539">
        <v>-7.1921398747409437E-2</v>
      </c>
    </row>
    <row r="32" spans="2:22" ht="16.5" customHeight="1" x14ac:dyDescent="0.15">
      <c r="B32" s="227" t="s">
        <v>127</v>
      </c>
      <c r="C32" s="223"/>
      <c r="D32" s="529">
        <v>25159</v>
      </c>
      <c r="E32" s="529">
        <v>28058</v>
      </c>
      <c r="F32" s="529">
        <v>32287</v>
      </c>
      <c r="G32" s="530">
        <v>32502</v>
      </c>
      <c r="H32" s="519"/>
      <c r="I32" s="540">
        <v>716</v>
      </c>
      <c r="J32" s="532">
        <v>4229</v>
      </c>
      <c r="K32" s="533">
        <v>7128</v>
      </c>
      <c r="L32" s="519"/>
      <c r="M32" s="534">
        <v>8.2942943140945964</v>
      </c>
      <c r="N32" s="563">
        <v>8.1541671752486238</v>
      </c>
      <c r="O32" s="563">
        <v>7.7227770136937153</v>
      </c>
      <c r="P32" s="564">
        <v>7.7</v>
      </c>
      <c r="Q32" s="519"/>
      <c r="R32" s="537">
        <v>-3.6570405796696015E-2</v>
      </c>
      <c r="S32" s="538">
        <v>-0.4313901615549085</v>
      </c>
      <c r="T32" s="539">
        <v>-0.57151730040088111</v>
      </c>
    </row>
    <row r="33" spans="2:20" ht="16.5" customHeight="1" x14ac:dyDescent="0.15">
      <c r="B33" s="91" t="s">
        <v>211</v>
      </c>
      <c r="C33" s="228"/>
      <c r="D33" s="565">
        <v>61378</v>
      </c>
      <c r="E33" s="565">
        <v>62023</v>
      </c>
      <c r="F33" s="565">
        <v>68871</v>
      </c>
      <c r="G33" s="566">
        <v>68587</v>
      </c>
      <c r="H33" s="519"/>
      <c r="I33" s="531">
        <v>769</v>
      </c>
      <c r="J33" s="567">
        <v>6848</v>
      </c>
      <c r="K33" s="568">
        <v>7493</v>
      </c>
      <c r="L33" s="519"/>
      <c r="M33" s="585">
        <v>20.234794562999252</v>
      </c>
      <c r="N33" s="569">
        <v>18.025016419931763</v>
      </c>
      <c r="O33" s="569">
        <v>16.473360043054473</v>
      </c>
      <c r="P33" s="570">
        <v>16.100000000000001</v>
      </c>
      <c r="Q33" s="571"/>
      <c r="R33" s="537">
        <v>-0.26437642275705997</v>
      </c>
      <c r="S33" s="538">
        <v>-1.5516563768772897</v>
      </c>
      <c r="T33" s="539">
        <v>-3.7614345199447783</v>
      </c>
    </row>
    <row r="34" spans="2:20" ht="16.5" customHeight="1" x14ac:dyDescent="0.15">
      <c r="B34" s="93" t="s">
        <v>36</v>
      </c>
      <c r="C34" s="96"/>
      <c r="D34" s="546">
        <v>303329</v>
      </c>
      <c r="E34" s="546">
        <v>344094</v>
      </c>
      <c r="F34" s="546">
        <v>418075</v>
      </c>
      <c r="G34" s="547">
        <v>424764</v>
      </c>
      <c r="H34" s="519"/>
      <c r="I34" s="548">
        <v>11198</v>
      </c>
      <c r="J34" s="572">
        <v>73981</v>
      </c>
      <c r="K34" s="573">
        <v>114746</v>
      </c>
      <c r="L34" s="519"/>
      <c r="M34" s="574">
        <v>100</v>
      </c>
      <c r="N34" s="575">
        <v>100</v>
      </c>
      <c r="O34" s="576">
        <v>100</v>
      </c>
      <c r="P34" s="577">
        <v>100</v>
      </c>
      <c r="Q34" s="519"/>
      <c r="R34" s="543" t="s">
        <v>31</v>
      </c>
      <c r="S34" s="541" t="s">
        <v>31</v>
      </c>
      <c r="T34" s="542" t="s">
        <v>31</v>
      </c>
    </row>
    <row r="35" spans="2:20" x14ac:dyDescent="0.15">
      <c r="B35" s="4" t="s">
        <v>129</v>
      </c>
      <c r="D35" s="554"/>
      <c r="E35" s="555"/>
      <c r="F35" s="555"/>
      <c r="G35" s="555"/>
      <c r="H35" s="554"/>
      <c r="I35" s="554"/>
      <c r="J35" s="578"/>
      <c r="K35" s="578"/>
      <c r="L35" s="554"/>
      <c r="M35" s="556"/>
      <c r="N35" s="556"/>
      <c r="O35" s="556"/>
      <c r="P35" s="556"/>
      <c r="Q35" s="519"/>
      <c r="R35" s="519"/>
      <c r="S35" s="556"/>
      <c r="T35" s="579" t="s">
        <v>351</v>
      </c>
    </row>
    <row r="36" spans="2:20" x14ac:dyDescent="0.15">
      <c r="R36" s="40"/>
      <c r="S36" s="40"/>
      <c r="T36" s="40"/>
    </row>
  </sheetData>
  <mergeCells count="1">
    <mergeCell ref="B2:T2"/>
  </mergeCells>
  <phoneticPr fontId="2"/>
  <pageMargins left="0.7" right="0.7" top="0.75" bottom="0.75" header="0.3" footer="0.3"/>
  <pageSetup paperSize="9" scale="9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B1:AC41"/>
  <sheetViews>
    <sheetView showGridLines="0" zoomScale="70" zoomScaleNormal="70" zoomScaleSheetLayoutView="85" workbookViewId="0">
      <pane xSplit="4" ySplit="6" topLeftCell="K19" activePane="bottomRight" state="frozen"/>
      <selection activeCell="Z31" sqref="Z31"/>
      <selection pane="topRight" activeCell="Z31" sqref="Z31"/>
      <selection pane="bottomLeft" activeCell="Z31" sqref="Z31"/>
      <selection pane="bottomRight" activeCell="AA2" sqref="AA2"/>
    </sheetView>
  </sheetViews>
  <sheetFormatPr defaultColWidth="9" defaultRowHeight="15" x14ac:dyDescent="0.25"/>
  <cols>
    <col min="1" max="1" width="2" style="23" customWidth="1"/>
    <col min="2" max="2" width="2.375" style="23" customWidth="1"/>
    <col min="3" max="3" width="11.75" style="23" customWidth="1"/>
    <col min="4" max="4" width="21.875" style="24" customWidth="1"/>
    <col min="5" max="15" width="11.625" style="24" customWidth="1"/>
    <col min="16" max="16" width="12" style="23" bestFit="1" customWidth="1"/>
    <col min="17" max="29" width="11.375" style="23" customWidth="1"/>
    <col min="30" max="16384" width="9" style="23"/>
  </cols>
  <sheetData>
    <row r="1" spans="2:29" s="10" customFormat="1" ht="6.75" customHeight="1" x14ac:dyDescent="0.15"/>
    <row r="2" spans="2:29" s="10" customFormat="1" ht="33.75" customHeight="1" x14ac:dyDescent="0.15">
      <c r="B2" s="625" t="s">
        <v>157</v>
      </c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591"/>
      <c r="AB2" s="591"/>
      <c r="AC2" s="591"/>
    </row>
    <row r="3" spans="2:29" s="10" customFormat="1" ht="11.25" customHeight="1" x14ac:dyDescent="0.15"/>
    <row r="4" spans="2:29" ht="16.5" customHeight="1" x14ac:dyDescent="0.25">
      <c r="B4" s="4" t="s">
        <v>70</v>
      </c>
    </row>
    <row r="5" spans="2:29" s="18" customFormat="1" ht="15.75" customHeight="1" x14ac:dyDescent="0.15">
      <c r="B5" s="4" t="s">
        <v>77</v>
      </c>
      <c r="D5" s="19"/>
      <c r="E5" s="42"/>
      <c r="F5" s="42"/>
      <c r="G5" s="42"/>
      <c r="H5" s="42"/>
      <c r="I5" s="42"/>
      <c r="J5" s="42"/>
      <c r="K5" s="42"/>
      <c r="L5" s="42"/>
      <c r="M5" s="42"/>
      <c r="N5" s="42"/>
      <c r="Q5" s="42"/>
      <c r="R5" s="42"/>
      <c r="S5" s="42"/>
      <c r="T5" s="42"/>
      <c r="U5" s="42"/>
      <c r="V5" s="42"/>
      <c r="W5" s="42"/>
      <c r="X5" s="619" t="s">
        <v>357</v>
      </c>
      <c r="Y5" s="619"/>
      <c r="Z5" s="619"/>
      <c r="AA5" s="42"/>
      <c r="AB5" s="42"/>
      <c r="AC5" s="42"/>
    </row>
    <row r="6" spans="2:29" ht="29.25" customHeight="1" x14ac:dyDescent="0.25">
      <c r="B6" s="97"/>
      <c r="C6" s="98"/>
      <c r="D6" s="98"/>
      <c r="E6" s="280" t="s">
        <v>221</v>
      </c>
      <c r="F6" s="280" t="s">
        <v>220</v>
      </c>
      <c r="G6" s="280" t="s">
        <v>219</v>
      </c>
      <c r="H6" s="280" t="s">
        <v>230</v>
      </c>
      <c r="I6" s="280" t="s">
        <v>235</v>
      </c>
      <c r="J6" s="280" t="s">
        <v>244</v>
      </c>
      <c r="K6" s="280" t="s">
        <v>247</v>
      </c>
      <c r="L6" s="280" t="s">
        <v>253</v>
      </c>
      <c r="M6" s="280" t="s">
        <v>261</v>
      </c>
      <c r="N6" s="280" t="s">
        <v>268</v>
      </c>
      <c r="O6" s="280" t="s">
        <v>274</v>
      </c>
      <c r="P6" s="280" t="s">
        <v>285</v>
      </c>
      <c r="Q6" s="280" t="s">
        <v>293</v>
      </c>
      <c r="R6" s="280" t="s">
        <v>303</v>
      </c>
      <c r="S6" s="280" t="s">
        <v>307</v>
      </c>
      <c r="T6" s="280" t="s">
        <v>317</v>
      </c>
      <c r="U6" s="280" t="s">
        <v>320</v>
      </c>
      <c r="V6" s="280" t="s">
        <v>327</v>
      </c>
      <c r="W6" s="280" t="s">
        <v>330</v>
      </c>
      <c r="X6" s="280" t="s">
        <v>337</v>
      </c>
      <c r="Y6" s="280" t="s">
        <v>341</v>
      </c>
      <c r="Z6" s="280" t="s">
        <v>362</v>
      </c>
    </row>
    <row r="7" spans="2:29" ht="16.5" customHeight="1" x14ac:dyDescent="0.25">
      <c r="B7" s="99"/>
      <c r="C7" s="100" t="s">
        <v>52</v>
      </c>
      <c r="D7" s="324"/>
      <c r="E7" s="309">
        <v>169</v>
      </c>
      <c r="F7" s="309">
        <v>179</v>
      </c>
      <c r="G7" s="309">
        <v>133</v>
      </c>
      <c r="H7" s="309">
        <v>128</v>
      </c>
      <c r="I7" s="309">
        <v>113</v>
      </c>
      <c r="J7" s="309">
        <v>113</v>
      </c>
      <c r="K7" s="309">
        <v>115</v>
      </c>
      <c r="L7" s="309">
        <v>135</v>
      </c>
      <c r="M7" s="309">
        <v>124</v>
      </c>
      <c r="N7" s="309">
        <v>135</v>
      </c>
      <c r="O7" s="309">
        <v>163</v>
      </c>
      <c r="P7" s="309">
        <v>195</v>
      </c>
      <c r="Q7" s="309">
        <v>257</v>
      </c>
      <c r="R7" s="309">
        <v>196</v>
      </c>
      <c r="S7" s="309">
        <v>235</v>
      </c>
      <c r="T7" s="309">
        <v>249</v>
      </c>
      <c r="U7" s="309">
        <v>235</v>
      </c>
      <c r="V7" s="309">
        <v>275</v>
      </c>
      <c r="W7" s="309">
        <v>249</v>
      </c>
      <c r="X7" s="309">
        <v>263</v>
      </c>
      <c r="Y7" s="309">
        <v>302</v>
      </c>
      <c r="Z7" s="596">
        <v>278</v>
      </c>
    </row>
    <row r="8" spans="2:29" ht="16.5" customHeight="1" x14ac:dyDescent="0.25">
      <c r="B8" s="101"/>
      <c r="C8" s="102" t="s">
        <v>53</v>
      </c>
      <c r="D8" s="325"/>
      <c r="E8" s="308">
        <v>1034</v>
      </c>
      <c r="F8" s="308">
        <v>981</v>
      </c>
      <c r="G8" s="308">
        <v>1038</v>
      </c>
      <c r="H8" s="308">
        <v>1004</v>
      </c>
      <c r="I8" s="308">
        <v>1028</v>
      </c>
      <c r="J8" s="308">
        <v>987</v>
      </c>
      <c r="K8" s="308">
        <v>1089</v>
      </c>
      <c r="L8" s="308">
        <v>1094</v>
      </c>
      <c r="M8" s="308">
        <v>1041</v>
      </c>
      <c r="N8" s="308">
        <v>1010</v>
      </c>
      <c r="O8" s="308">
        <v>992</v>
      </c>
      <c r="P8" s="308">
        <v>928</v>
      </c>
      <c r="Q8" s="308">
        <v>786</v>
      </c>
      <c r="R8" s="308">
        <v>876</v>
      </c>
      <c r="S8" s="308">
        <v>949</v>
      </c>
      <c r="T8" s="308">
        <v>897</v>
      </c>
      <c r="U8" s="308">
        <v>898</v>
      </c>
      <c r="V8" s="308">
        <v>923</v>
      </c>
      <c r="W8" s="308">
        <v>940</v>
      </c>
      <c r="X8" s="308">
        <v>951</v>
      </c>
      <c r="Y8" s="308">
        <v>806</v>
      </c>
      <c r="Z8" s="597">
        <v>827</v>
      </c>
    </row>
    <row r="9" spans="2:29" ht="16.5" customHeight="1" x14ac:dyDescent="0.25">
      <c r="B9" s="101"/>
      <c r="C9" s="103" t="s">
        <v>54</v>
      </c>
      <c r="D9" s="302"/>
      <c r="E9" s="310">
        <v>495</v>
      </c>
      <c r="F9" s="310">
        <v>509</v>
      </c>
      <c r="G9" s="310">
        <v>586</v>
      </c>
      <c r="H9" s="310">
        <v>577</v>
      </c>
      <c r="I9" s="310">
        <v>540</v>
      </c>
      <c r="J9" s="310">
        <v>504</v>
      </c>
      <c r="K9" s="310">
        <v>389</v>
      </c>
      <c r="L9" s="310">
        <v>391</v>
      </c>
      <c r="M9" s="310">
        <v>379</v>
      </c>
      <c r="N9" s="310">
        <v>412</v>
      </c>
      <c r="O9" s="310">
        <v>419</v>
      </c>
      <c r="P9" s="310">
        <v>421</v>
      </c>
      <c r="Q9" s="310">
        <v>492</v>
      </c>
      <c r="R9" s="310">
        <v>692</v>
      </c>
      <c r="S9" s="310">
        <v>656</v>
      </c>
      <c r="T9" s="310">
        <v>727</v>
      </c>
      <c r="U9" s="310">
        <v>722</v>
      </c>
      <c r="V9" s="310">
        <v>741</v>
      </c>
      <c r="W9" s="310">
        <v>674</v>
      </c>
      <c r="X9" s="310">
        <v>664</v>
      </c>
      <c r="Y9" s="310">
        <v>616</v>
      </c>
      <c r="Z9" s="598">
        <v>585</v>
      </c>
    </row>
    <row r="10" spans="2:29" ht="16.5" customHeight="1" x14ac:dyDescent="0.25">
      <c r="B10" s="104" t="s">
        <v>55</v>
      </c>
      <c r="C10" s="105"/>
      <c r="D10" s="105"/>
      <c r="E10" s="311">
        <v>1697</v>
      </c>
      <c r="F10" s="311">
        <v>1669</v>
      </c>
      <c r="G10" s="311">
        <v>1757</v>
      </c>
      <c r="H10" s="311">
        <v>1709</v>
      </c>
      <c r="I10" s="311">
        <v>1682</v>
      </c>
      <c r="J10" s="311">
        <v>1604</v>
      </c>
      <c r="K10" s="311">
        <v>1593</v>
      </c>
      <c r="L10" s="311">
        <v>1620</v>
      </c>
      <c r="M10" s="311">
        <v>1545</v>
      </c>
      <c r="N10" s="311">
        <v>1557</v>
      </c>
      <c r="O10" s="311">
        <v>1573</v>
      </c>
      <c r="P10" s="311">
        <v>1544</v>
      </c>
      <c r="Q10" s="311">
        <v>1535</v>
      </c>
      <c r="R10" s="311">
        <v>1765</v>
      </c>
      <c r="S10" s="311">
        <v>1840</v>
      </c>
      <c r="T10" s="311">
        <v>1874</v>
      </c>
      <c r="U10" s="311">
        <v>1856</v>
      </c>
      <c r="V10" s="311">
        <v>1939</v>
      </c>
      <c r="W10" s="311">
        <v>1863</v>
      </c>
      <c r="X10" s="311">
        <v>1878</v>
      </c>
      <c r="Y10" s="311">
        <v>1724</v>
      </c>
      <c r="Z10" s="599">
        <v>1690</v>
      </c>
    </row>
    <row r="11" spans="2:29" ht="16.5" customHeight="1" thickBot="1" x14ac:dyDescent="0.3">
      <c r="B11" s="106" t="s">
        <v>56</v>
      </c>
      <c r="C11" s="107"/>
      <c r="D11" s="107"/>
      <c r="E11" s="312">
        <v>71437</v>
      </c>
      <c r="F11" s="312">
        <v>73146</v>
      </c>
      <c r="G11" s="312">
        <v>76516</v>
      </c>
      <c r="H11" s="312">
        <v>77988</v>
      </c>
      <c r="I11" s="312">
        <v>81532</v>
      </c>
      <c r="J11" s="312">
        <v>84810</v>
      </c>
      <c r="K11" s="312">
        <v>88131</v>
      </c>
      <c r="L11" s="312">
        <v>89360</v>
      </c>
      <c r="M11" s="312">
        <v>94051</v>
      </c>
      <c r="N11" s="312">
        <v>94935</v>
      </c>
      <c r="O11" s="312">
        <v>97910</v>
      </c>
      <c r="P11" s="312">
        <v>104738</v>
      </c>
      <c r="Q11" s="312">
        <v>107149</v>
      </c>
      <c r="R11" s="312">
        <v>111116</v>
      </c>
      <c r="S11" s="312">
        <v>111483</v>
      </c>
      <c r="T11" s="312">
        <v>110094</v>
      </c>
      <c r="U11" s="312">
        <v>115097</v>
      </c>
      <c r="V11" s="312">
        <v>113242</v>
      </c>
      <c r="W11" s="312">
        <v>115151</v>
      </c>
      <c r="X11" s="312">
        <v>116603</v>
      </c>
      <c r="Y11" s="312">
        <v>116845</v>
      </c>
      <c r="Z11" s="600">
        <v>125303</v>
      </c>
    </row>
    <row r="12" spans="2:29" ht="16.5" customHeight="1" thickTop="1" x14ac:dyDescent="0.25">
      <c r="B12" s="108" t="s">
        <v>57</v>
      </c>
      <c r="C12" s="105"/>
      <c r="D12" s="105"/>
      <c r="E12" s="311">
        <v>73135</v>
      </c>
      <c r="F12" s="311">
        <v>74816</v>
      </c>
      <c r="G12" s="311">
        <v>78273</v>
      </c>
      <c r="H12" s="311">
        <v>79697</v>
      </c>
      <c r="I12" s="311">
        <v>83213</v>
      </c>
      <c r="J12" s="311">
        <v>86413</v>
      </c>
      <c r="K12" s="311">
        <v>89724</v>
      </c>
      <c r="L12" s="311">
        <v>90980</v>
      </c>
      <c r="M12" s="311">
        <v>95595</v>
      </c>
      <c r="N12" s="311">
        <v>96492</v>
      </c>
      <c r="O12" s="311">
        <v>99484</v>
      </c>
      <c r="P12" s="311">
        <v>106282</v>
      </c>
      <c r="Q12" s="311">
        <v>108683</v>
      </c>
      <c r="R12" s="311">
        <v>112881</v>
      </c>
      <c r="S12" s="311">
        <v>113323</v>
      </c>
      <c r="T12" s="311">
        <v>111968</v>
      </c>
      <c r="U12" s="311">
        <v>116952</v>
      </c>
      <c r="V12" s="311">
        <v>115181</v>
      </c>
      <c r="W12" s="311">
        <v>117014</v>
      </c>
      <c r="X12" s="311">
        <v>118480</v>
      </c>
      <c r="Y12" s="311">
        <v>118569</v>
      </c>
      <c r="Z12" s="599">
        <v>126993</v>
      </c>
    </row>
    <row r="13" spans="2:29" ht="8.25" customHeight="1" x14ac:dyDescent="0.25">
      <c r="B13" s="24"/>
      <c r="C13" s="2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2:29" ht="16.5" customHeight="1" x14ac:dyDescent="0.25">
      <c r="B14" s="1" t="s">
        <v>72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</row>
    <row r="15" spans="2:29" ht="16.5" customHeight="1" x14ac:dyDescent="0.25">
      <c r="B15" s="99"/>
      <c r="C15" s="109" t="s">
        <v>58</v>
      </c>
      <c r="D15" s="121"/>
      <c r="E15" s="200">
        <v>169</v>
      </c>
      <c r="F15" s="200">
        <v>179</v>
      </c>
      <c r="G15" s="200">
        <v>133</v>
      </c>
      <c r="H15" s="200">
        <v>128</v>
      </c>
      <c r="I15" s="200">
        <v>113</v>
      </c>
      <c r="J15" s="200">
        <v>113</v>
      </c>
      <c r="K15" s="200">
        <v>115</v>
      </c>
      <c r="L15" s="200">
        <v>135</v>
      </c>
      <c r="M15" s="200">
        <v>124</v>
      </c>
      <c r="N15" s="200">
        <v>135</v>
      </c>
      <c r="O15" s="200">
        <v>163</v>
      </c>
      <c r="P15" s="200">
        <v>195</v>
      </c>
      <c r="Q15" s="200">
        <v>257</v>
      </c>
      <c r="R15" s="200">
        <v>196</v>
      </c>
      <c r="S15" s="200">
        <v>235</v>
      </c>
      <c r="T15" s="200">
        <v>249</v>
      </c>
      <c r="U15" s="200">
        <v>235</v>
      </c>
      <c r="V15" s="200">
        <v>275</v>
      </c>
      <c r="W15" s="200">
        <v>249</v>
      </c>
      <c r="X15" s="200">
        <v>263</v>
      </c>
      <c r="Y15" s="200">
        <v>302</v>
      </c>
      <c r="Z15" s="601">
        <v>278</v>
      </c>
    </row>
    <row r="16" spans="2:29" ht="16.5" customHeight="1" x14ac:dyDescent="0.25">
      <c r="B16" s="101"/>
      <c r="C16" s="101"/>
      <c r="D16" s="122" t="s">
        <v>59</v>
      </c>
      <c r="E16" s="200">
        <v>66</v>
      </c>
      <c r="F16" s="200">
        <v>71</v>
      </c>
      <c r="G16" s="200">
        <v>29</v>
      </c>
      <c r="H16" s="200">
        <v>32</v>
      </c>
      <c r="I16" s="200">
        <v>23</v>
      </c>
      <c r="J16" s="200">
        <v>15</v>
      </c>
      <c r="K16" s="200">
        <v>14</v>
      </c>
      <c r="L16" s="200">
        <v>21</v>
      </c>
      <c r="M16" s="200">
        <v>17</v>
      </c>
      <c r="N16" s="200">
        <v>27</v>
      </c>
      <c r="O16" s="200">
        <v>48</v>
      </c>
      <c r="P16" s="200">
        <v>74</v>
      </c>
      <c r="Q16" s="200">
        <v>99</v>
      </c>
      <c r="R16" s="200">
        <v>90</v>
      </c>
      <c r="S16" s="200">
        <v>118</v>
      </c>
      <c r="T16" s="200">
        <v>136</v>
      </c>
      <c r="U16" s="200">
        <v>132</v>
      </c>
      <c r="V16" s="200">
        <v>159</v>
      </c>
      <c r="W16" s="200">
        <v>133</v>
      </c>
      <c r="X16" s="200">
        <v>140</v>
      </c>
      <c r="Y16" s="200">
        <v>155</v>
      </c>
      <c r="Z16" s="601">
        <v>142</v>
      </c>
    </row>
    <row r="17" spans="2:29" ht="16.5" customHeight="1" x14ac:dyDescent="0.25">
      <c r="B17" s="101"/>
      <c r="C17" s="101"/>
      <c r="D17" s="123" t="s">
        <v>60</v>
      </c>
      <c r="E17" s="199">
        <v>103</v>
      </c>
      <c r="F17" s="199">
        <v>108</v>
      </c>
      <c r="G17" s="199">
        <v>104</v>
      </c>
      <c r="H17" s="199">
        <v>96</v>
      </c>
      <c r="I17" s="199">
        <v>90</v>
      </c>
      <c r="J17" s="199">
        <v>98</v>
      </c>
      <c r="K17" s="199">
        <v>102</v>
      </c>
      <c r="L17" s="199">
        <v>114</v>
      </c>
      <c r="M17" s="199">
        <v>108</v>
      </c>
      <c r="N17" s="199">
        <v>108</v>
      </c>
      <c r="O17" s="199">
        <v>115</v>
      </c>
      <c r="P17" s="199">
        <v>121</v>
      </c>
      <c r="Q17" s="199">
        <v>158</v>
      </c>
      <c r="R17" s="199">
        <v>106</v>
      </c>
      <c r="S17" s="199">
        <v>117</v>
      </c>
      <c r="T17" s="199">
        <v>113</v>
      </c>
      <c r="U17" s="199">
        <v>103</v>
      </c>
      <c r="V17" s="199">
        <v>116</v>
      </c>
      <c r="W17" s="199">
        <v>116</v>
      </c>
      <c r="X17" s="199">
        <v>123</v>
      </c>
      <c r="Y17" s="199">
        <v>147</v>
      </c>
      <c r="Z17" s="602">
        <v>137</v>
      </c>
    </row>
    <row r="18" spans="2:29" ht="16.5" customHeight="1" x14ac:dyDescent="0.25">
      <c r="B18" s="101"/>
      <c r="C18" s="104"/>
      <c r="D18" s="124" t="s">
        <v>61</v>
      </c>
      <c r="E18" s="201">
        <v>1</v>
      </c>
      <c r="F18" s="201">
        <v>1</v>
      </c>
      <c r="G18" s="201">
        <v>1</v>
      </c>
      <c r="H18" s="201">
        <v>1</v>
      </c>
      <c r="I18" s="201">
        <v>1</v>
      </c>
      <c r="J18" s="201">
        <v>1</v>
      </c>
      <c r="K18" s="201">
        <v>1</v>
      </c>
      <c r="L18" s="201">
        <v>1</v>
      </c>
      <c r="M18" s="201">
        <v>1</v>
      </c>
      <c r="N18" s="201">
        <v>1</v>
      </c>
      <c r="O18" s="201">
        <v>1</v>
      </c>
      <c r="P18" s="201">
        <v>1</v>
      </c>
      <c r="Q18" s="201">
        <v>1</v>
      </c>
      <c r="R18" s="201">
        <v>1</v>
      </c>
      <c r="S18" s="201">
        <v>1</v>
      </c>
      <c r="T18" s="201">
        <v>1</v>
      </c>
      <c r="U18" s="201">
        <v>1</v>
      </c>
      <c r="V18" s="201">
        <v>1</v>
      </c>
      <c r="W18" s="201">
        <v>1</v>
      </c>
      <c r="X18" s="201">
        <v>1</v>
      </c>
      <c r="Y18" s="201">
        <v>1</v>
      </c>
      <c r="Z18" s="603">
        <v>1</v>
      </c>
    </row>
    <row r="19" spans="2:29" ht="16.5" customHeight="1" x14ac:dyDescent="0.25">
      <c r="B19" s="101"/>
      <c r="C19" s="106" t="s">
        <v>53</v>
      </c>
      <c r="D19" s="121"/>
      <c r="E19" s="200">
        <v>1034</v>
      </c>
      <c r="F19" s="200">
        <v>981</v>
      </c>
      <c r="G19" s="200">
        <v>1038</v>
      </c>
      <c r="H19" s="200">
        <v>1004</v>
      </c>
      <c r="I19" s="200">
        <v>1028</v>
      </c>
      <c r="J19" s="200">
        <v>987</v>
      </c>
      <c r="K19" s="200">
        <v>1089</v>
      </c>
      <c r="L19" s="200">
        <v>1094</v>
      </c>
      <c r="M19" s="200">
        <v>1041</v>
      </c>
      <c r="N19" s="200">
        <v>1010</v>
      </c>
      <c r="O19" s="200">
        <v>992</v>
      </c>
      <c r="P19" s="200">
        <v>928</v>
      </c>
      <c r="Q19" s="200">
        <v>786</v>
      </c>
      <c r="R19" s="200">
        <v>792</v>
      </c>
      <c r="S19" s="200">
        <v>862</v>
      </c>
      <c r="T19" s="200">
        <v>814</v>
      </c>
      <c r="U19" s="200">
        <v>819</v>
      </c>
      <c r="V19" s="200">
        <v>847</v>
      </c>
      <c r="W19" s="200">
        <v>858</v>
      </c>
      <c r="X19" s="200">
        <v>871</v>
      </c>
      <c r="Y19" s="200">
        <v>749</v>
      </c>
      <c r="Z19" s="200">
        <v>769</v>
      </c>
    </row>
    <row r="20" spans="2:29" ht="16.5" customHeight="1" x14ac:dyDescent="0.25">
      <c r="B20" s="101"/>
      <c r="C20" s="101"/>
      <c r="D20" s="125" t="s">
        <v>59</v>
      </c>
      <c r="E20" s="198">
        <v>422</v>
      </c>
      <c r="F20" s="198">
        <v>403</v>
      </c>
      <c r="G20" s="198">
        <v>432</v>
      </c>
      <c r="H20" s="198">
        <v>403</v>
      </c>
      <c r="I20" s="198">
        <v>421</v>
      </c>
      <c r="J20" s="198">
        <v>397</v>
      </c>
      <c r="K20" s="198">
        <v>481</v>
      </c>
      <c r="L20" s="198">
        <v>491</v>
      </c>
      <c r="M20" s="198">
        <v>466</v>
      </c>
      <c r="N20" s="198">
        <v>451</v>
      </c>
      <c r="O20" s="198">
        <v>450</v>
      </c>
      <c r="P20" s="198">
        <v>406</v>
      </c>
      <c r="Q20" s="198">
        <v>318</v>
      </c>
      <c r="R20" s="198">
        <v>341</v>
      </c>
      <c r="S20" s="198">
        <v>393</v>
      </c>
      <c r="T20" s="198">
        <v>338</v>
      </c>
      <c r="U20" s="198">
        <v>335</v>
      </c>
      <c r="V20" s="198">
        <v>335</v>
      </c>
      <c r="W20" s="198">
        <v>300</v>
      </c>
      <c r="X20" s="198">
        <v>332</v>
      </c>
      <c r="Y20" s="198">
        <v>258</v>
      </c>
      <c r="Z20" s="198">
        <v>289</v>
      </c>
    </row>
    <row r="21" spans="2:29" ht="16.5" customHeight="1" x14ac:dyDescent="0.25">
      <c r="B21" s="101"/>
      <c r="C21" s="101"/>
      <c r="D21" s="123" t="s">
        <v>60</v>
      </c>
      <c r="E21" s="199">
        <v>485</v>
      </c>
      <c r="F21" s="199">
        <v>465</v>
      </c>
      <c r="G21" s="199">
        <v>481</v>
      </c>
      <c r="H21" s="199">
        <v>480</v>
      </c>
      <c r="I21" s="199">
        <v>482</v>
      </c>
      <c r="J21" s="199">
        <v>470</v>
      </c>
      <c r="K21" s="199">
        <v>475</v>
      </c>
      <c r="L21" s="199">
        <v>471</v>
      </c>
      <c r="M21" s="199">
        <v>459</v>
      </c>
      <c r="N21" s="199">
        <v>452</v>
      </c>
      <c r="O21" s="199">
        <v>433</v>
      </c>
      <c r="P21" s="199">
        <v>413</v>
      </c>
      <c r="Q21" s="199">
        <v>381</v>
      </c>
      <c r="R21" s="199">
        <v>451</v>
      </c>
      <c r="S21" s="199">
        <v>469</v>
      </c>
      <c r="T21" s="199">
        <v>476</v>
      </c>
      <c r="U21" s="199">
        <v>484</v>
      </c>
      <c r="V21" s="199">
        <v>511</v>
      </c>
      <c r="W21" s="199">
        <v>558</v>
      </c>
      <c r="X21" s="199">
        <v>539</v>
      </c>
      <c r="Y21" s="199">
        <v>491</v>
      </c>
      <c r="Z21" s="199">
        <v>481</v>
      </c>
    </row>
    <row r="22" spans="2:29" ht="16.5" customHeight="1" x14ac:dyDescent="0.25">
      <c r="B22" s="101"/>
      <c r="C22" s="104"/>
      <c r="D22" s="126" t="s">
        <v>61</v>
      </c>
      <c r="E22" s="201">
        <v>0.87749999999999995</v>
      </c>
      <c r="F22" s="201">
        <v>0.88400000000000001</v>
      </c>
      <c r="G22" s="201">
        <v>0.88</v>
      </c>
      <c r="H22" s="201">
        <v>0.879</v>
      </c>
      <c r="I22" s="201">
        <v>0.87809999999999999</v>
      </c>
      <c r="J22" s="201">
        <v>0.878</v>
      </c>
      <c r="K22" s="201">
        <v>0.878</v>
      </c>
      <c r="L22" s="201">
        <v>0.879</v>
      </c>
      <c r="M22" s="201">
        <v>0.88800000000000001</v>
      </c>
      <c r="N22" s="201">
        <v>0.89400000000000002</v>
      </c>
      <c r="O22" s="201">
        <v>0.88900000000000001</v>
      </c>
      <c r="P22" s="201">
        <v>0.88100000000000001</v>
      </c>
      <c r="Q22" s="201">
        <v>0.88900000000000001</v>
      </c>
      <c r="R22" s="201">
        <v>0.90300000000000002</v>
      </c>
      <c r="S22" s="201">
        <v>0.90800000000000003</v>
      </c>
      <c r="T22" s="201">
        <v>0.90700000000000003</v>
      </c>
      <c r="U22" s="201">
        <v>0.91200000000000003</v>
      </c>
      <c r="V22" s="201">
        <v>0.91600000000000004</v>
      </c>
      <c r="W22" s="201">
        <v>0.91200000000000003</v>
      </c>
      <c r="X22" s="201">
        <v>0.91500000000000004</v>
      </c>
      <c r="Y22" s="201">
        <v>0.92800000000000005</v>
      </c>
      <c r="Z22" s="201">
        <v>0.93</v>
      </c>
    </row>
    <row r="23" spans="2:29" ht="16.5" customHeight="1" x14ac:dyDescent="0.25">
      <c r="B23" s="101"/>
      <c r="C23" s="106" t="s">
        <v>54</v>
      </c>
      <c r="D23" s="121"/>
      <c r="E23" s="200">
        <v>495</v>
      </c>
      <c r="F23" s="200">
        <v>509</v>
      </c>
      <c r="G23" s="200">
        <v>586</v>
      </c>
      <c r="H23" s="200">
        <v>577</v>
      </c>
      <c r="I23" s="200">
        <v>540</v>
      </c>
      <c r="J23" s="200">
        <v>504</v>
      </c>
      <c r="K23" s="200">
        <v>389</v>
      </c>
      <c r="L23" s="200">
        <v>391</v>
      </c>
      <c r="M23" s="200">
        <v>379</v>
      </c>
      <c r="N23" s="200">
        <v>412</v>
      </c>
      <c r="O23" s="200">
        <v>419</v>
      </c>
      <c r="P23" s="200">
        <v>421</v>
      </c>
      <c r="Q23" s="200">
        <v>492</v>
      </c>
      <c r="R23" s="200">
        <v>318</v>
      </c>
      <c r="S23" s="200">
        <v>306</v>
      </c>
      <c r="T23" s="200">
        <v>323</v>
      </c>
      <c r="U23" s="200">
        <v>322</v>
      </c>
      <c r="V23" s="200">
        <v>334</v>
      </c>
      <c r="W23" s="200">
        <v>309</v>
      </c>
      <c r="X23" s="200">
        <v>302</v>
      </c>
      <c r="Y23" s="200">
        <v>290</v>
      </c>
      <c r="Z23" s="200">
        <v>274</v>
      </c>
    </row>
    <row r="24" spans="2:29" ht="16.5" customHeight="1" x14ac:dyDescent="0.25">
      <c r="B24" s="101"/>
      <c r="C24" s="101"/>
      <c r="D24" s="125" t="s">
        <v>59</v>
      </c>
      <c r="E24" s="198">
        <v>118</v>
      </c>
      <c r="F24" s="198">
        <v>106</v>
      </c>
      <c r="G24" s="198">
        <v>134</v>
      </c>
      <c r="H24" s="198">
        <v>126</v>
      </c>
      <c r="I24" s="198">
        <v>115</v>
      </c>
      <c r="J24" s="198">
        <v>105</v>
      </c>
      <c r="K24" s="198">
        <v>60</v>
      </c>
      <c r="L24" s="198">
        <v>59</v>
      </c>
      <c r="M24" s="198">
        <v>71</v>
      </c>
      <c r="N24" s="198">
        <v>77</v>
      </c>
      <c r="O24" s="198">
        <v>74</v>
      </c>
      <c r="P24" s="198">
        <v>75</v>
      </c>
      <c r="Q24" s="198">
        <v>146</v>
      </c>
      <c r="R24" s="198">
        <v>197</v>
      </c>
      <c r="S24" s="198">
        <v>184</v>
      </c>
      <c r="T24" s="198">
        <v>213</v>
      </c>
      <c r="U24" s="198">
        <v>211</v>
      </c>
      <c r="V24" s="198">
        <v>218</v>
      </c>
      <c r="W24" s="198">
        <v>198</v>
      </c>
      <c r="X24" s="198">
        <v>187</v>
      </c>
      <c r="Y24" s="198">
        <v>174</v>
      </c>
      <c r="Z24" s="198">
        <v>166</v>
      </c>
    </row>
    <row r="25" spans="2:29" ht="16.5" customHeight="1" x14ac:dyDescent="0.25">
      <c r="B25" s="101"/>
      <c r="C25" s="101"/>
      <c r="D25" s="123" t="s">
        <v>60</v>
      </c>
      <c r="E25" s="199">
        <v>112</v>
      </c>
      <c r="F25" s="199">
        <v>131</v>
      </c>
      <c r="G25" s="199">
        <v>149</v>
      </c>
      <c r="H25" s="199">
        <v>146</v>
      </c>
      <c r="I25" s="199">
        <v>138</v>
      </c>
      <c r="J25" s="199">
        <v>128</v>
      </c>
      <c r="K25" s="199">
        <v>96</v>
      </c>
      <c r="L25" s="199">
        <v>98</v>
      </c>
      <c r="M25" s="199">
        <v>81</v>
      </c>
      <c r="N25" s="199">
        <v>96</v>
      </c>
      <c r="O25" s="199">
        <v>93</v>
      </c>
      <c r="P25" s="199">
        <v>89</v>
      </c>
      <c r="Q25" s="199">
        <v>79</v>
      </c>
      <c r="R25" s="199">
        <v>121</v>
      </c>
      <c r="S25" s="199">
        <v>121</v>
      </c>
      <c r="T25" s="199">
        <v>110</v>
      </c>
      <c r="U25" s="199">
        <v>111</v>
      </c>
      <c r="V25" s="199">
        <v>115</v>
      </c>
      <c r="W25" s="199">
        <v>111</v>
      </c>
      <c r="X25" s="199">
        <v>115</v>
      </c>
      <c r="Y25" s="199">
        <v>116</v>
      </c>
      <c r="Z25" s="199">
        <v>108</v>
      </c>
    </row>
    <row r="26" spans="2:29" ht="16.5" customHeight="1" x14ac:dyDescent="0.25">
      <c r="B26" s="101"/>
      <c r="C26" s="104"/>
      <c r="D26" s="126" t="s">
        <v>61</v>
      </c>
      <c r="E26" s="202">
        <v>0.46379999999999999</v>
      </c>
      <c r="F26" s="202">
        <v>0.46400000000000002</v>
      </c>
      <c r="G26" s="202">
        <v>0.48199999999999998</v>
      </c>
      <c r="H26" s="202">
        <v>0.47099999999999997</v>
      </c>
      <c r="I26" s="202">
        <v>0.46939999999999998</v>
      </c>
      <c r="J26" s="202">
        <v>0.46200000000000002</v>
      </c>
      <c r="K26" s="202">
        <v>0.40300000000000002</v>
      </c>
      <c r="L26" s="202">
        <v>0.40100000000000002</v>
      </c>
      <c r="M26" s="202">
        <v>0.39900000000000002</v>
      </c>
      <c r="N26" s="202">
        <v>0.42</v>
      </c>
      <c r="O26" s="202">
        <v>0.4</v>
      </c>
      <c r="P26" s="202">
        <v>0.38900000000000001</v>
      </c>
      <c r="Q26" s="202">
        <v>0.45700000000000002</v>
      </c>
      <c r="R26" s="202">
        <v>0.45900000000000002</v>
      </c>
      <c r="S26" s="202">
        <v>0.46500000000000002</v>
      </c>
      <c r="T26" s="202">
        <v>0.44400000000000001</v>
      </c>
      <c r="U26" s="202">
        <v>0.44600000000000001</v>
      </c>
      <c r="V26" s="202">
        <v>0.45</v>
      </c>
      <c r="W26" s="202">
        <v>0.45800000000000002</v>
      </c>
      <c r="X26" s="202">
        <v>0.45500000000000002</v>
      </c>
      <c r="Y26" s="202">
        <v>0.47</v>
      </c>
      <c r="Z26" s="202">
        <v>0.46700000000000003</v>
      </c>
    </row>
    <row r="27" spans="2:29" ht="16.5" customHeight="1" x14ac:dyDescent="0.25">
      <c r="B27" s="110"/>
      <c r="C27" s="111"/>
      <c r="D27" s="116"/>
      <c r="E27" s="200">
        <v>1697</v>
      </c>
      <c r="F27" s="200">
        <v>1669</v>
      </c>
      <c r="G27" s="200">
        <v>1757</v>
      </c>
      <c r="H27" s="200">
        <v>1709</v>
      </c>
      <c r="I27" s="200">
        <v>1682</v>
      </c>
      <c r="J27" s="200">
        <v>1604</v>
      </c>
      <c r="K27" s="200">
        <v>1593</v>
      </c>
      <c r="L27" s="200">
        <v>1620</v>
      </c>
      <c r="M27" s="200">
        <v>1545</v>
      </c>
      <c r="N27" s="200">
        <v>1557</v>
      </c>
      <c r="O27" s="200">
        <v>1573</v>
      </c>
      <c r="P27" s="200">
        <v>1544</v>
      </c>
      <c r="Q27" s="200">
        <v>1535</v>
      </c>
      <c r="R27" s="200">
        <v>1306</v>
      </c>
      <c r="S27" s="200">
        <v>1403</v>
      </c>
      <c r="T27" s="200">
        <v>1387</v>
      </c>
      <c r="U27" s="200">
        <v>1377</v>
      </c>
      <c r="V27" s="200">
        <v>1455</v>
      </c>
      <c r="W27" s="200">
        <v>1416</v>
      </c>
      <c r="X27" s="200">
        <v>1436</v>
      </c>
      <c r="Y27" s="200">
        <v>1341</v>
      </c>
      <c r="Z27" s="200">
        <v>1321</v>
      </c>
    </row>
    <row r="28" spans="2:29" ht="16.5" customHeight="1" x14ac:dyDescent="0.25">
      <c r="B28" s="110"/>
      <c r="C28" s="627" t="s">
        <v>62</v>
      </c>
      <c r="D28" s="125" t="s">
        <v>59</v>
      </c>
      <c r="E28" s="198">
        <v>605</v>
      </c>
      <c r="F28" s="198">
        <v>580</v>
      </c>
      <c r="G28" s="198">
        <v>595</v>
      </c>
      <c r="H28" s="198">
        <v>561</v>
      </c>
      <c r="I28" s="198">
        <v>560</v>
      </c>
      <c r="J28" s="198">
        <v>517</v>
      </c>
      <c r="K28" s="198">
        <v>555</v>
      </c>
      <c r="L28" s="198">
        <v>570</v>
      </c>
      <c r="M28" s="198">
        <v>554</v>
      </c>
      <c r="N28" s="198">
        <v>555</v>
      </c>
      <c r="O28" s="198">
        <v>572</v>
      </c>
      <c r="P28" s="198">
        <v>554</v>
      </c>
      <c r="Q28" s="198">
        <v>563</v>
      </c>
      <c r="R28" s="198">
        <v>628</v>
      </c>
      <c r="S28" s="198">
        <v>695</v>
      </c>
      <c r="T28" s="198">
        <v>687</v>
      </c>
      <c r="U28" s="198">
        <v>679</v>
      </c>
      <c r="V28" s="198">
        <v>712</v>
      </c>
      <c r="W28" s="198">
        <v>631</v>
      </c>
      <c r="X28" s="198">
        <v>659</v>
      </c>
      <c r="Y28" s="198">
        <v>587</v>
      </c>
      <c r="Z28" s="198">
        <v>596</v>
      </c>
    </row>
    <row r="29" spans="2:29" ht="16.5" customHeight="1" x14ac:dyDescent="0.25">
      <c r="B29" s="110"/>
      <c r="C29" s="628"/>
      <c r="D29" s="123" t="s">
        <v>60</v>
      </c>
      <c r="E29" s="199">
        <v>700</v>
      </c>
      <c r="F29" s="199">
        <v>703</v>
      </c>
      <c r="G29" s="199">
        <v>734</v>
      </c>
      <c r="H29" s="199">
        <v>722</v>
      </c>
      <c r="I29" s="199">
        <v>710</v>
      </c>
      <c r="J29" s="199">
        <v>695</v>
      </c>
      <c r="K29" s="199">
        <v>673</v>
      </c>
      <c r="L29" s="199">
        <v>684</v>
      </c>
      <c r="M29" s="199">
        <v>648</v>
      </c>
      <c r="N29" s="199">
        <v>657</v>
      </c>
      <c r="O29" s="199">
        <v>642</v>
      </c>
      <c r="P29" s="199">
        <v>623</v>
      </c>
      <c r="Q29" s="199">
        <v>618</v>
      </c>
      <c r="R29" s="199">
        <v>678</v>
      </c>
      <c r="S29" s="199">
        <v>708</v>
      </c>
      <c r="T29" s="199">
        <v>699</v>
      </c>
      <c r="U29" s="199">
        <v>698</v>
      </c>
      <c r="V29" s="199">
        <v>742</v>
      </c>
      <c r="W29" s="199">
        <v>785</v>
      </c>
      <c r="X29" s="199">
        <v>777</v>
      </c>
      <c r="Y29" s="199">
        <v>754</v>
      </c>
      <c r="Z29" s="199">
        <v>725</v>
      </c>
    </row>
    <row r="30" spans="2:29" ht="16.5" customHeight="1" x14ac:dyDescent="0.25">
      <c r="B30" s="112"/>
      <c r="C30" s="629"/>
      <c r="D30" s="126" t="s">
        <v>61</v>
      </c>
      <c r="E30" s="202">
        <v>0.76910000000000001</v>
      </c>
      <c r="F30" s="202">
        <v>0.76800000000000002</v>
      </c>
      <c r="G30" s="202">
        <v>0.75600000000000001</v>
      </c>
      <c r="H30" s="202">
        <v>0.751</v>
      </c>
      <c r="I30" s="202">
        <v>0.755</v>
      </c>
      <c r="J30" s="202">
        <v>0.75600000000000001</v>
      </c>
      <c r="K30" s="202">
        <v>0.77100000000000002</v>
      </c>
      <c r="L30" s="202">
        <v>0.77400000000000002</v>
      </c>
      <c r="M30" s="202">
        <v>0.77700000000000002</v>
      </c>
      <c r="N30" s="202">
        <v>0.77800000000000002</v>
      </c>
      <c r="O30" s="202">
        <v>0.77100000000000002</v>
      </c>
      <c r="P30" s="202">
        <v>0.76200000000000001</v>
      </c>
      <c r="Q30" s="202">
        <v>0.76900000000000002</v>
      </c>
      <c r="R30" s="202">
        <v>0.74</v>
      </c>
      <c r="S30" s="202">
        <v>0.76241730039441513</v>
      </c>
      <c r="T30" s="202">
        <v>0.74002809234231037</v>
      </c>
      <c r="U30" s="202">
        <v>0.74099999999999999</v>
      </c>
      <c r="V30" s="202">
        <v>0.75</v>
      </c>
      <c r="W30" s="202">
        <v>0.76</v>
      </c>
      <c r="X30" s="202">
        <v>0.76400000000000001</v>
      </c>
      <c r="Y30" s="202">
        <v>0.77700000000000002</v>
      </c>
      <c r="Z30" s="202">
        <v>0.78100000000000003</v>
      </c>
    </row>
    <row r="31" spans="2:29" ht="8.25" customHeight="1" x14ac:dyDescent="0.25">
      <c r="B31" s="22"/>
      <c r="C31" s="22"/>
      <c r="E31" s="41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2:29" ht="16.5" customHeight="1" x14ac:dyDescent="0.25">
      <c r="B32" s="2" t="s">
        <v>161</v>
      </c>
      <c r="C32" s="22"/>
      <c r="E32" s="2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</row>
    <row r="33" spans="2:29" ht="16.5" customHeight="1" x14ac:dyDescent="0.25">
      <c r="B33" s="99"/>
      <c r="C33" s="109" t="s">
        <v>58</v>
      </c>
      <c r="D33" s="117"/>
      <c r="E33" s="203">
        <v>2.3E-3</v>
      </c>
      <c r="F33" s="203">
        <v>2.3E-3</v>
      </c>
      <c r="G33" s="203">
        <v>1.6000000000000001E-3</v>
      </c>
      <c r="H33" s="203">
        <v>1.6000000000000001E-3</v>
      </c>
      <c r="I33" s="203">
        <v>1.2999999999999999E-3</v>
      </c>
      <c r="J33" s="203">
        <v>1.2999999999999999E-3</v>
      </c>
      <c r="K33" s="203">
        <v>1.1999999999999999E-3</v>
      </c>
      <c r="L33" s="203">
        <v>1.4E-3</v>
      </c>
      <c r="M33" s="203">
        <v>1.1999999999999999E-3</v>
      </c>
      <c r="N33" s="203">
        <v>1.4E-3</v>
      </c>
      <c r="O33" s="203">
        <v>1.6000000000000001E-3</v>
      </c>
      <c r="P33" s="203">
        <v>1.8E-3</v>
      </c>
      <c r="Q33" s="203">
        <v>2.3E-3</v>
      </c>
      <c r="R33" s="203">
        <v>1.6999999999999999E-3</v>
      </c>
      <c r="S33" s="203">
        <v>2E-3</v>
      </c>
      <c r="T33" s="203">
        <v>2.2000000000000001E-3</v>
      </c>
      <c r="U33" s="203">
        <v>2E-3</v>
      </c>
      <c r="V33" s="203">
        <v>2.3E-3</v>
      </c>
      <c r="W33" s="203">
        <v>2.0999999999999999E-3</v>
      </c>
      <c r="X33" s="203">
        <v>2.2000000000000001E-3</v>
      </c>
      <c r="Y33" s="203">
        <v>2.5000000000000001E-3</v>
      </c>
      <c r="Z33" s="203">
        <v>2.0999999999999999E-3</v>
      </c>
    </row>
    <row r="34" spans="2:29" ht="16.5" customHeight="1" x14ac:dyDescent="0.25">
      <c r="B34" s="101"/>
      <c r="C34" s="102" t="s">
        <v>0</v>
      </c>
      <c r="D34" s="118"/>
      <c r="E34" s="195">
        <v>1.41E-2</v>
      </c>
      <c r="F34" s="195">
        <v>1.3100000000000001E-2</v>
      </c>
      <c r="G34" s="195">
        <v>1.32E-2</v>
      </c>
      <c r="H34" s="195">
        <v>1.2500000000000001E-2</v>
      </c>
      <c r="I34" s="195">
        <v>1.23E-2</v>
      </c>
      <c r="J34" s="195">
        <v>1.14E-2</v>
      </c>
      <c r="K34" s="195">
        <v>1.21E-2</v>
      </c>
      <c r="L34" s="195">
        <v>1.2E-2</v>
      </c>
      <c r="M34" s="195">
        <v>1.0800000000000001E-2</v>
      </c>
      <c r="N34" s="195">
        <v>1.04E-2</v>
      </c>
      <c r="O34" s="195">
        <v>9.9000000000000008E-3</v>
      </c>
      <c r="P34" s="195">
        <v>8.6999999999999994E-3</v>
      </c>
      <c r="Q34" s="195">
        <v>7.1999999999999998E-3</v>
      </c>
      <c r="R34" s="195">
        <v>7.7000000000000002E-3</v>
      </c>
      <c r="S34" s="195">
        <v>8.3000000000000001E-3</v>
      </c>
      <c r="T34" s="195">
        <v>8.0000000000000002E-3</v>
      </c>
      <c r="U34" s="195">
        <v>7.6E-3</v>
      </c>
      <c r="V34" s="195">
        <v>8.0000000000000002E-3</v>
      </c>
      <c r="W34" s="195">
        <v>8.0000000000000002E-3</v>
      </c>
      <c r="X34" s="195">
        <v>8.0000000000000002E-3</v>
      </c>
      <c r="Y34" s="195">
        <v>6.7999999999999996E-3</v>
      </c>
      <c r="Z34" s="195">
        <v>6.4999999999999997E-3</v>
      </c>
    </row>
    <row r="35" spans="2:29" ht="16.5" customHeight="1" x14ac:dyDescent="0.25">
      <c r="B35" s="101"/>
      <c r="C35" s="103" t="s">
        <v>1</v>
      </c>
      <c r="D35" s="119"/>
      <c r="E35" s="196">
        <v>6.7000000000000002E-3</v>
      </c>
      <c r="F35" s="196">
        <v>6.7999999999999996E-3</v>
      </c>
      <c r="G35" s="196">
        <v>7.4000000000000003E-3</v>
      </c>
      <c r="H35" s="196">
        <v>7.1999999999999998E-3</v>
      </c>
      <c r="I35" s="196">
        <v>6.4000000000000003E-3</v>
      </c>
      <c r="J35" s="196">
        <v>5.7999999999999996E-3</v>
      </c>
      <c r="K35" s="196">
        <v>4.3E-3</v>
      </c>
      <c r="L35" s="196">
        <v>4.1999999999999997E-3</v>
      </c>
      <c r="M35" s="196">
        <v>3.8999999999999998E-3</v>
      </c>
      <c r="N35" s="196">
        <v>4.1999999999999997E-3</v>
      </c>
      <c r="O35" s="196">
        <v>4.1999999999999997E-3</v>
      </c>
      <c r="P35" s="196">
        <v>3.8999999999999998E-3</v>
      </c>
      <c r="Q35" s="196">
        <v>4.4999999999999997E-3</v>
      </c>
      <c r="R35" s="196">
        <v>6.1000000000000004E-3</v>
      </c>
      <c r="S35" s="196">
        <v>5.7000000000000002E-3</v>
      </c>
      <c r="T35" s="196">
        <v>6.4000000000000003E-3</v>
      </c>
      <c r="U35" s="196">
        <v>6.1000000000000004E-3</v>
      </c>
      <c r="V35" s="196">
        <v>6.4000000000000003E-3</v>
      </c>
      <c r="W35" s="196">
        <v>5.7000000000000002E-3</v>
      </c>
      <c r="X35" s="196">
        <v>5.5999999999999999E-3</v>
      </c>
      <c r="Y35" s="196">
        <v>5.1000000000000004E-3</v>
      </c>
      <c r="Z35" s="196">
        <v>4.5999999999999999E-3</v>
      </c>
    </row>
    <row r="36" spans="2:29" ht="16.5" customHeight="1" x14ac:dyDescent="0.25">
      <c r="B36" s="104" t="s">
        <v>55</v>
      </c>
      <c r="C36" s="105"/>
      <c r="D36" s="120"/>
      <c r="E36" s="197">
        <v>2.3199999999999998E-2</v>
      </c>
      <c r="F36" s="197">
        <v>2.23E-2</v>
      </c>
      <c r="G36" s="197">
        <v>2.24E-2</v>
      </c>
      <c r="H36" s="197">
        <v>2.1399999999999999E-2</v>
      </c>
      <c r="I36" s="197">
        <v>2.0199999999999999E-2</v>
      </c>
      <c r="J36" s="197">
        <v>1.8499999999999999E-2</v>
      </c>
      <c r="K36" s="197">
        <v>1.77E-2</v>
      </c>
      <c r="L36" s="197">
        <v>1.78E-2</v>
      </c>
      <c r="M36" s="197">
        <v>1.61E-2</v>
      </c>
      <c r="N36" s="197">
        <v>1.61E-2</v>
      </c>
      <c r="O36" s="197">
        <v>1.5800000000000002E-2</v>
      </c>
      <c r="P36" s="197">
        <v>1.4500000000000001E-2</v>
      </c>
      <c r="Q36" s="197">
        <v>1.41E-2</v>
      </c>
      <c r="R36" s="197">
        <v>1.5599999999999999E-2</v>
      </c>
      <c r="S36" s="197">
        <v>1.6199999999999999E-2</v>
      </c>
      <c r="T36" s="197">
        <v>1.67E-2</v>
      </c>
      <c r="U36" s="197">
        <v>1.5800000000000002E-2</v>
      </c>
      <c r="V36" s="197">
        <v>1.6799999999999999E-2</v>
      </c>
      <c r="W36" s="197">
        <v>1.5900000000000001E-2</v>
      </c>
      <c r="X36" s="197">
        <v>1.5800000000000002E-2</v>
      </c>
      <c r="Y36" s="197">
        <v>1.4500000000000001E-2</v>
      </c>
      <c r="Z36" s="197">
        <v>1.3299999999999999E-2</v>
      </c>
    </row>
    <row r="37" spans="2:29" ht="8.25" customHeight="1" x14ac:dyDescent="0.25">
      <c r="C37" s="43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</row>
    <row r="38" spans="2:29" ht="16.5" customHeight="1" x14ac:dyDescent="0.25">
      <c r="B38" s="2" t="s">
        <v>150</v>
      </c>
      <c r="C38" s="22"/>
      <c r="E38" s="20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2:29" ht="16.5" customHeight="1" x14ac:dyDescent="0.25">
      <c r="B39" s="99"/>
      <c r="C39" s="106" t="s">
        <v>151</v>
      </c>
      <c r="D39" s="117"/>
      <c r="E39" s="198">
        <v>549</v>
      </c>
      <c r="F39" s="198">
        <v>513</v>
      </c>
      <c r="G39" s="198">
        <v>494</v>
      </c>
      <c r="H39" s="198">
        <v>471</v>
      </c>
      <c r="I39" s="198">
        <v>460</v>
      </c>
      <c r="J39" s="198">
        <v>397</v>
      </c>
      <c r="K39" s="198">
        <v>347</v>
      </c>
      <c r="L39" s="198">
        <v>290</v>
      </c>
      <c r="M39" s="198">
        <v>339</v>
      </c>
      <c r="N39" s="198">
        <v>330</v>
      </c>
      <c r="O39" s="198">
        <v>337</v>
      </c>
      <c r="P39" s="198">
        <v>366</v>
      </c>
      <c r="Q39" s="198">
        <v>728</v>
      </c>
      <c r="R39" s="198">
        <v>667</v>
      </c>
      <c r="S39" s="198">
        <v>628</v>
      </c>
      <c r="T39" s="198">
        <v>629</v>
      </c>
      <c r="U39" s="198">
        <v>639</v>
      </c>
      <c r="V39" s="198">
        <v>634</v>
      </c>
      <c r="W39" s="198">
        <v>603</v>
      </c>
      <c r="X39" s="198">
        <v>588</v>
      </c>
      <c r="Y39" s="198">
        <v>626</v>
      </c>
      <c r="Z39" s="198">
        <v>579</v>
      </c>
    </row>
    <row r="40" spans="2:29" ht="16.5" customHeight="1" x14ac:dyDescent="0.25">
      <c r="B40" s="101"/>
      <c r="C40" s="103" t="s">
        <v>152</v>
      </c>
      <c r="D40" s="119"/>
      <c r="E40" s="387">
        <v>492</v>
      </c>
      <c r="F40" s="387">
        <v>478</v>
      </c>
      <c r="G40" s="387">
        <v>466</v>
      </c>
      <c r="H40" s="387">
        <v>440</v>
      </c>
      <c r="I40" s="387">
        <v>447</v>
      </c>
      <c r="J40" s="387">
        <v>416</v>
      </c>
      <c r="K40" s="387">
        <v>497</v>
      </c>
      <c r="L40" s="387">
        <v>514</v>
      </c>
      <c r="M40" s="387">
        <v>486</v>
      </c>
      <c r="N40" s="387">
        <v>481</v>
      </c>
      <c r="O40" s="387">
        <v>499</v>
      </c>
      <c r="P40" s="387">
        <v>481</v>
      </c>
      <c r="Q40" s="387">
        <v>420</v>
      </c>
      <c r="R40" s="387">
        <v>433</v>
      </c>
      <c r="S40" s="387">
        <v>513</v>
      </c>
      <c r="T40" s="387">
        <v>477</v>
      </c>
      <c r="U40" s="387">
        <v>470</v>
      </c>
      <c r="V40" s="387">
        <v>496</v>
      </c>
      <c r="W40" s="387">
        <v>434</v>
      </c>
      <c r="X40" s="387">
        <v>473</v>
      </c>
      <c r="Y40" s="387">
        <v>414</v>
      </c>
      <c r="Z40" s="387">
        <v>432</v>
      </c>
    </row>
    <row r="41" spans="2:29" ht="16.5" customHeight="1" x14ac:dyDescent="0.25">
      <c r="B41" s="104" t="s">
        <v>55</v>
      </c>
      <c r="C41" s="259" t="s">
        <v>153</v>
      </c>
      <c r="D41" s="120"/>
      <c r="E41" s="229">
        <v>1041</v>
      </c>
      <c r="F41" s="229">
        <v>991</v>
      </c>
      <c r="G41" s="229">
        <v>960</v>
      </c>
      <c r="H41" s="229">
        <v>911</v>
      </c>
      <c r="I41" s="229">
        <v>908</v>
      </c>
      <c r="J41" s="229">
        <v>813</v>
      </c>
      <c r="K41" s="229">
        <v>845</v>
      </c>
      <c r="L41" s="229">
        <v>805</v>
      </c>
      <c r="M41" s="229">
        <v>825</v>
      </c>
      <c r="N41" s="229">
        <v>811</v>
      </c>
      <c r="O41" s="229">
        <v>837</v>
      </c>
      <c r="P41" s="229">
        <v>848</v>
      </c>
      <c r="Q41" s="229">
        <v>1149</v>
      </c>
      <c r="R41" s="229">
        <v>1101</v>
      </c>
      <c r="S41" s="229">
        <v>1142</v>
      </c>
      <c r="T41" s="229">
        <v>1106</v>
      </c>
      <c r="U41" s="229">
        <v>1109</v>
      </c>
      <c r="V41" s="229">
        <v>1130</v>
      </c>
      <c r="W41" s="229">
        <v>1037</v>
      </c>
      <c r="X41" s="229">
        <v>1061</v>
      </c>
      <c r="Y41" s="229">
        <v>1041</v>
      </c>
      <c r="Z41" s="229">
        <v>1012</v>
      </c>
    </row>
  </sheetData>
  <customSheetViews>
    <customSheetView guid="{62477018-CF9E-49E6-8A77-4DE926E08AA1}" scale="75" showGridLines="0" fitToPage="1" showRuler="0">
      <selection activeCell="L24" sqref="L24"/>
      <pageMargins left="0.75" right="0.18" top="0.44" bottom="0.26" header="0.27" footer="0.28999999999999998"/>
      <pageSetup paperSize="9" scale="81" orientation="landscape" horizontalDpi="300" verticalDpi="300" r:id="rId1"/>
      <headerFooter alignWithMargins="0"/>
    </customSheetView>
    <customSheetView guid="{94463351-BF9C-4BAE-A4FD-2E00D9E3937F}" scale="75" showGridLines="0" fitToPage="1" showRuler="0" topLeftCell="A13">
      <selection activeCell="N33" sqref="N33"/>
      <pageMargins left="0.75" right="0.18" top="0.44" bottom="0.26" header="0.27" footer="0.28999999999999998"/>
      <pageSetup paperSize="9" scale="81" orientation="landscape" horizontalDpi="300" verticalDpi="300" r:id="rId2"/>
      <headerFooter alignWithMargins="0"/>
    </customSheetView>
  </customSheetViews>
  <mergeCells count="3">
    <mergeCell ref="C28:C30"/>
    <mergeCell ref="X5:Z5"/>
    <mergeCell ref="B2:Z2"/>
  </mergeCells>
  <phoneticPr fontId="2"/>
  <pageMargins left="0.75" right="0.18" top="0.44" bottom="0.26" header="0.27" footer="0.28999999999999998"/>
  <pageSetup paperSize="9" scale="50" orientation="landscape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T46"/>
  <sheetViews>
    <sheetView showGridLines="0" zoomScale="70" zoomScaleNormal="70" zoomScaleSheetLayoutView="100" workbookViewId="0">
      <pane xSplit="4" ySplit="9" topLeftCell="AC10" activePane="bottomRight" state="frozen"/>
      <selection activeCell="Z31" sqref="Z31"/>
      <selection pane="topRight" activeCell="Z31" sqref="Z31"/>
      <selection pane="bottomLeft" activeCell="Z31" sqref="Z31"/>
      <selection pane="bottomRight" activeCell="AU2" sqref="AU2"/>
    </sheetView>
  </sheetViews>
  <sheetFormatPr defaultColWidth="9" defaultRowHeight="15" x14ac:dyDescent="0.25"/>
  <cols>
    <col min="1" max="1" width="2.125" style="26" customWidth="1"/>
    <col min="2" max="3" width="2.75" style="26" customWidth="1"/>
    <col min="4" max="4" width="29.5" style="26" bestFit="1" customWidth="1"/>
    <col min="5" max="18" width="10.625" style="26" customWidth="1"/>
    <col min="19" max="19" width="10.875" style="26" customWidth="1"/>
    <col min="20" max="20" width="11.5" style="26" customWidth="1"/>
    <col min="21" max="21" width="11.125" style="26" customWidth="1"/>
    <col min="22" max="22" width="11" style="26" customWidth="1"/>
    <col min="23" max="23" width="11.125" style="26" customWidth="1"/>
    <col min="24" max="24" width="11" style="26" customWidth="1"/>
    <col min="25" max="25" width="11.125" style="26" customWidth="1"/>
    <col min="26" max="26" width="11" style="26" customWidth="1"/>
    <col min="27" max="27" width="11.125" style="26" customWidth="1"/>
    <col min="28" max="28" width="11" style="26" customWidth="1"/>
    <col min="29" max="29" width="11.125" style="26" customWidth="1"/>
    <col min="30" max="30" width="11" style="26" customWidth="1"/>
    <col min="31" max="31" width="11.125" style="26" customWidth="1"/>
    <col min="32" max="32" width="11" style="26" customWidth="1"/>
    <col min="33" max="33" width="11.125" style="26" customWidth="1"/>
    <col min="34" max="34" width="11" style="26" customWidth="1"/>
    <col min="35" max="35" width="11.125" style="26" customWidth="1"/>
    <col min="36" max="36" width="11" style="26" customWidth="1"/>
    <col min="37" max="37" width="11.125" style="26" customWidth="1"/>
    <col min="38" max="38" width="11" style="26" customWidth="1"/>
    <col min="39" max="39" width="11.125" style="26" customWidth="1"/>
    <col min="40" max="44" width="11" style="26" customWidth="1"/>
    <col min="45" max="45" width="12.125" style="26" customWidth="1"/>
    <col min="46" max="46" width="11" style="26" customWidth="1"/>
    <col min="47" max="16384" width="9" style="26"/>
  </cols>
  <sheetData>
    <row r="1" spans="2:46" s="10" customFormat="1" ht="6.75" customHeight="1" x14ac:dyDescent="0.15"/>
    <row r="2" spans="2:46" s="10" customFormat="1" ht="33.75" customHeight="1" x14ac:dyDescent="0.15">
      <c r="B2" s="625" t="s">
        <v>160</v>
      </c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  <c r="AM2" s="621"/>
      <c r="AN2" s="621"/>
      <c r="AO2" s="621"/>
      <c r="AP2" s="621"/>
      <c r="AQ2" s="621"/>
      <c r="AR2" s="621"/>
      <c r="AS2" s="621"/>
      <c r="AT2" s="621"/>
    </row>
    <row r="3" spans="2:46" s="10" customFormat="1" ht="11.25" customHeight="1" x14ac:dyDescent="0.15"/>
    <row r="4" spans="2:46" x14ac:dyDescent="0.25">
      <c r="B4" s="382" t="s">
        <v>70</v>
      </c>
    </row>
    <row r="5" spans="2:46" x14ac:dyDescent="0.25">
      <c r="B5" s="27" t="s">
        <v>79</v>
      </c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2:46" x14ac:dyDescent="0.25">
      <c r="B6" s="27" t="s">
        <v>134</v>
      </c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V6" s="28"/>
      <c r="X6" s="28"/>
      <c r="Z6" s="28"/>
      <c r="AB6" s="28"/>
      <c r="AD6" s="28"/>
      <c r="AF6" s="28"/>
      <c r="AH6" s="28"/>
      <c r="AJ6" s="28"/>
      <c r="AL6" s="28"/>
      <c r="AT6" s="28" t="s">
        <v>130</v>
      </c>
    </row>
    <row r="7" spans="2:46" ht="30" customHeight="1" x14ac:dyDescent="0.25">
      <c r="B7" s="209"/>
      <c r="C7" s="208"/>
      <c r="D7" s="98"/>
      <c r="E7" s="630" t="s">
        <v>222</v>
      </c>
      <c r="F7" s="631"/>
      <c r="G7" s="630" t="s">
        <v>219</v>
      </c>
      <c r="H7" s="631"/>
      <c r="I7" s="630" t="s">
        <v>230</v>
      </c>
      <c r="J7" s="631"/>
      <c r="K7" s="630" t="s">
        <v>235</v>
      </c>
      <c r="L7" s="631"/>
      <c r="M7" s="630" t="s">
        <v>244</v>
      </c>
      <c r="N7" s="631"/>
      <c r="O7" s="630" t="s">
        <v>247</v>
      </c>
      <c r="P7" s="631"/>
      <c r="Q7" s="630" t="s">
        <v>253</v>
      </c>
      <c r="R7" s="631"/>
      <c r="S7" s="630" t="s">
        <v>261</v>
      </c>
      <c r="T7" s="631"/>
      <c r="U7" s="630" t="s">
        <v>268</v>
      </c>
      <c r="V7" s="631"/>
      <c r="W7" s="630" t="s">
        <v>274</v>
      </c>
      <c r="X7" s="631"/>
      <c r="Y7" s="630" t="s">
        <v>285</v>
      </c>
      <c r="Z7" s="631"/>
      <c r="AA7" s="630" t="s">
        <v>293</v>
      </c>
      <c r="AB7" s="631"/>
      <c r="AC7" s="630" t="s">
        <v>303</v>
      </c>
      <c r="AD7" s="631"/>
      <c r="AE7" s="630" t="s">
        <v>307</v>
      </c>
      <c r="AF7" s="631"/>
      <c r="AG7" s="630" t="s">
        <v>317</v>
      </c>
      <c r="AH7" s="631"/>
      <c r="AI7" s="630" t="s">
        <v>320</v>
      </c>
      <c r="AJ7" s="631"/>
      <c r="AK7" s="630" t="s">
        <v>327</v>
      </c>
      <c r="AL7" s="631"/>
      <c r="AM7" s="630" t="s">
        <v>330</v>
      </c>
      <c r="AN7" s="631"/>
      <c r="AO7" s="630" t="s">
        <v>337</v>
      </c>
      <c r="AP7" s="631"/>
      <c r="AQ7" s="630" t="s">
        <v>341</v>
      </c>
      <c r="AR7" s="631"/>
      <c r="AS7" s="630" t="s">
        <v>362</v>
      </c>
      <c r="AT7" s="631"/>
    </row>
    <row r="8" spans="2:46" ht="9.75" customHeight="1" x14ac:dyDescent="0.25">
      <c r="B8" s="232"/>
      <c r="C8" s="348"/>
      <c r="D8" s="233"/>
      <c r="E8" s="632" t="s">
        <v>131</v>
      </c>
      <c r="F8" s="634" t="s">
        <v>132</v>
      </c>
      <c r="G8" s="632" t="s">
        <v>131</v>
      </c>
      <c r="H8" s="634" t="s">
        <v>132</v>
      </c>
      <c r="I8" s="632" t="s">
        <v>131</v>
      </c>
      <c r="J8" s="634" t="s">
        <v>132</v>
      </c>
      <c r="K8" s="632" t="s">
        <v>131</v>
      </c>
      <c r="L8" s="634" t="s">
        <v>132</v>
      </c>
      <c r="M8" s="632" t="s">
        <v>131</v>
      </c>
      <c r="N8" s="634" t="s">
        <v>132</v>
      </c>
      <c r="O8" s="632" t="s">
        <v>131</v>
      </c>
      <c r="P8" s="634" t="s">
        <v>132</v>
      </c>
      <c r="Q8" s="632" t="s">
        <v>131</v>
      </c>
      <c r="R8" s="634" t="s">
        <v>132</v>
      </c>
      <c r="S8" s="632" t="s">
        <v>131</v>
      </c>
      <c r="T8" s="634" t="s">
        <v>132</v>
      </c>
      <c r="U8" s="632" t="s">
        <v>131</v>
      </c>
      <c r="V8" s="634" t="s">
        <v>132</v>
      </c>
      <c r="W8" s="632" t="s">
        <v>131</v>
      </c>
      <c r="X8" s="634" t="s">
        <v>132</v>
      </c>
      <c r="Y8" s="632" t="s">
        <v>131</v>
      </c>
      <c r="Z8" s="634" t="s">
        <v>132</v>
      </c>
      <c r="AA8" s="632" t="s">
        <v>131</v>
      </c>
      <c r="AB8" s="634" t="s">
        <v>132</v>
      </c>
      <c r="AC8" s="632" t="s">
        <v>131</v>
      </c>
      <c r="AD8" s="634" t="s">
        <v>132</v>
      </c>
      <c r="AE8" s="632" t="s">
        <v>131</v>
      </c>
      <c r="AF8" s="634" t="s">
        <v>132</v>
      </c>
      <c r="AG8" s="632" t="s">
        <v>131</v>
      </c>
      <c r="AH8" s="634" t="s">
        <v>132</v>
      </c>
      <c r="AI8" s="632" t="s">
        <v>131</v>
      </c>
      <c r="AJ8" s="634" t="s">
        <v>132</v>
      </c>
      <c r="AK8" s="632" t="s">
        <v>131</v>
      </c>
      <c r="AL8" s="634" t="s">
        <v>132</v>
      </c>
      <c r="AM8" s="632" t="s">
        <v>131</v>
      </c>
      <c r="AN8" s="634" t="s">
        <v>132</v>
      </c>
      <c r="AO8" s="632" t="s">
        <v>131</v>
      </c>
      <c r="AP8" s="634" t="s">
        <v>132</v>
      </c>
      <c r="AQ8" s="632" t="s">
        <v>131</v>
      </c>
      <c r="AR8" s="634" t="s">
        <v>132</v>
      </c>
      <c r="AS8" s="632" t="s">
        <v>131</v>
      </c>
      <c r="AT8" s="634" t="s">
        <v>132</v>
      </c>
    </row>
    <row r="9" spans="2:46" ht="9.75" customHeight="1" x14ac:dyDescent="0.25">
      <c r="B9" s="234"/>
      <c r="C9" s="349"/>
      <c r="D9" s="235"/>
      <c r="E9" s="633"/>
      <c r="F9" s="635"/>
      <c r="G9" s="633"/>
      <c r="H9" s="635"/>
      <c r="I9" s="633"/>
      <c r="J9" s="635"/>
      <c r="K9" s="633"/>
      <c r="L9" s="635"/>
      <c r="M9" s="633"/>
      <c r="N9" s="635"/>
      <c r="O9" s="633"/>
      <c r="P9" s="635"/>
      <c r="Q9" s="633"/>
      <c r="R9" s="635"/>
      <c r="S9" s="633"/>
      <c r="T9" s="635"/>
      <c r="U9" s="633"/>
      <c r="V9" s="635"/>
      <c r="W9" s="633"/>
      <c r="X9" s="635"/>
      <c r="Y9" s="633"/>
      <c r="Z9" s="635"/>
      <c r="AA9" s="633"/>
      <c r="AB9" s="635"/>
      <c r="AC9" s="633"/>
      <c r="AD9" s="635"/>
      <c r="AE9" s="633"/>
      <c r="AF9" s="635"/>
      <c r="AG9" s="633"/>
      <c r="AH9" s="635"/>
      <c r="AI9" s="633"/>
      <c r="AJ9" s="635"/>
      <c r="AK9" s="633"/>
      <c r="AL9" s="635"/>
      <c r="AM9" s="633"/>
      <c r="AN9" s="635"/>
      <c r="AO9" s="633"/>
      <c r="AP9" s="635"/>
      <c r="AQ9" s="633"/>
      <c r="AR9" s="635"/>
      <c r="AS9" s="633"/>
      <c r="AT9" s="635"/>
    </row>
    <row r="10" spans="2:46" x14ac:dyDescent="0.25">
      <c r="B10" s="236"/>
      <c r="C10" s="354" t="s">
        <v>165</v>
      </c>
      <c r="D10" s="350"/>
      <c r="E10" s="237">
        <v>522148</v>
      </c>
      <c r="F10" s="340">
        <v>7.0000000000000007E-2</v>
      </c>
      <c r="G10" s="237">
        <v>523433</v>
      </c>
      <c r="H10" s="340">
        <v>6.7000000000000004E-2</v>
      </c>
      <c r="I10" s="237">
        <v>525451</v>
      </c>
      <c r="J10" s="340">
        <v>6.6000000000000003E-2</v>
      </c>
      <c r="K10" s="237">
        <v>534402</v>
      </c>
      <c r="L10" s="340">
        <v>6.5000000000000002E-2</v>
      </c>
      <c r="M10" s="237">
        <v>524858</v>
      </c>
      <c r="N10" s="340">
        <v>6.0999999999999999E-2</v>
      </c>
      <c r="O10" s="237">
        <v>518397</v>
      </c>
      <c r="P10" s="340">
        <v>5.8000000000000003E-2</v>
      </c>
      <c r="Q10" s="237">
        <v>525078</v>
      </c>
      <c r="R10" s="340">
        <v>5.8000000000000003E-2</v>
      </c>
      <c r="S10" s="237">
        <v>558358</v>
      </c>
      <c r="T10" s="340">
        <v>5.8999999999999997E-2</v>
      </c>
      <c r="U10" s="237">
        <v>598982</v>
      </c>
      <c r="V10" s="340">
        <v>6.2E-2</v>
      </c>
      <c r="W10" s="237">
        <v>652496</v>
      </c>
      <c r="X10" s="340">
        <v>6.6000000000000003E-2</v>
      </c>
      <c r="Y10" s="237">
        <v>643977</v>
      </c>
      <c r="Z10" s="340">
        <v>6.0999999999999999E-2</v>
      </c>
      <c r="AA10" s="237">
        <v>640926</v>
      </c>
      <c r="AB10" s="340">
        <v>5.8999999999999997E-2</v>
      </c>
      <c r="AC10" s="237">
        <v>657219</v>
      </c>
      <c r="AD10" s="340">
        <v>5.8000000000000003E-2</v>
      </c>
      <c r="AE10" s="237">
        <v>659589</v>
      </c>
      <c r="AF10" s="340">
        <v>5.8462348990058484E-2</v>
      </c>
      <c r="AG10" s="237">
        <v>611871</v>
      </c>
      <c r="AH10" s="340">
        <v>5.5E-2</v>
      </c>
      <c r="AI10" s="237">
        <v>619720</v>
      </c>
      <c r="AJ10" s="340">
        <v>5.2999999999999999E-2</v>
      </c>
      <c r="AK10" s="237">
        <v>638383</v>
      </c>
      <c r="AL10" s="340">
        <v>5.6000000000000001E-2</v>
      </c>
      <c r="AM10" s="237">
        <v>590222</v>
      </c>
      <c r="AN10" s="340">
        <v>5.0999999999999997E-2</v>
      </c>
      <c r="AO10" s="237">
        <v>588198</v>
      </c>
      <c r="AP10" s="340">
        <v>0.05</v>
      </c>
      <c r="AQ10" s="237">
        <v>597499</v>
      </c>
      <c r="AR10" s="340">
        <v>5.0999999999999997E-2</v>
      </c>
      <c r="AS10" s="237">
        <v>593588</v>
      </c>
      <c r="AT10" s="340">
        <v>4.7E-2</v>
      </c>
    </row>
    <row r="11" spans="2:46" x14ac:dyDescent="0.25">
      <c r="B11" s="236"/>
      <c r="C11" s="355" t="s">
        <v>166</v>
      </c>
      <c r="D11" s="351"/>
      <c r="E11" s="238">
        <v>14623</v>
      </c>
      <c r="F11" s="341">
        <v>2E-3</v>
      </c>
      <c r="G11" s="238">
        <v>15225</v>
      </c>
      <c r="H11" s="341">
        <v>2E-3</v>
      </c>
      <c r="I11" s="238">
        <v>13599</v>
      </c>
      <c r="J11" s="341">
        <v>2E-3</v>
      </c>
      <c r="K11" s="238">
        <v>15097</v>
      </c>
      <c r="L11" s="341">
        <v>2E-3</v>
      </c>
      <c r="M11" s="238">
        <v>15257</v>
      </c>
      <c r="N11" s="341">
        <v>2E-3</v>
      </c>
      <c r="O11" s="238">
        <v>15802</v>
      </c>
      <c r="P11" s="341">
        <v>2E-3</v>
      </c>
      <c r="Q11" s="238">
        <v>16155</v>
      </c>
      <c r="R11" s="341">
        <v>2E-3</v>
      </c>
      <c r="S11" s="238">
        <v>18254</v>
      </c>
      <c r="T11" s="341">
        <v>2E-3</v>
      </c>
      <c r="U11" s="238">
        <v>18261</v>
      </c>
      <c r="V11" s="341">
        <v>2E-3</v>
      </c>
      <c r="W11" s="238">
        <v>20598</v>
      </c>
      <c r="X11" s="341">
        <v>2E-3</v>
      </c>
      <c r="Y11" s="238">
        <v>20325</v>
      </c>
      <c r="Z11" s="341">
        <v>2E-3</v>
      </c>
      <c r="AA11" s="238">
        <v>20402</v>
      </c>
      <c r="AB11" s="341">
        <v>2E-3</v>
      </c>
      <c r="AC11" s="238">
        <v>19473</v>
      </c>
      <c r="AD11" s="341">
        <v>2E-3</v>
      </c>
      <c r="AE11" s="238">
        <v>18888</v>
      </c>
      <c r="AF11" s="341">
        <v>1.6741286584891874E-3</v>
      </c>
      <c r="AG11" s="238">
        <v>19967</v>
      </c>
      <c r="AH11" s="341">
        <v>2E-3</v>
      </c>
      <c r="AI11" s="238">
        <v>20819</v>
      </c>
      <c r="AJ11" s="341">
        <v>2E-3</v>
      </c>
      <c r="AK11" s="238">
        <v>22238</v>
      </c>
      <c r="AL11" s="341">
        <v>2E-3</v>
      </c>
      <c r="AM11" s="238">
        <v>23515</v>
      </c>
      <c r="AN11" s="341">
        <v>2E-3</v>
      </c>
      <c r="AO11" s="238">
        <v>23392</v>
      </c>
      <c r="AP11" s="341">
        <v>2E-3</v>
      </c>
      <c r="AQ11" s="238">
        <v>23979</v>
      </c>
      <c r="AR11" s="341">
        <v>2E-3</v>
      </c>
      <c r="AS11" s="238">
        <v>23504</v>
      </c>
      <c r="AT11" s="341">
        <v>2E-3</v>
      </c>
    </row>
    <row r="12" spans="2:46" x14ac:dyDescent="0.25">
      <c r="B12" s="236"/>
      <c r="C12" s="355" t="s">
        <v>133</v>
      </c>
      <c r="D12" s="351"/>
      <c r="E12" s="238">
        <v>12888</v>
      </c>
      <c r="F12" s="341">
        <v>2E-3</v>
      </c>
      <c r="G12" s="238">
        <v>12001</v>
      </c>
      <c r="H12" s="341">
        <v>2E-3</v>
      </c>
      <c r="I12" s="238">
        <v>13029</v>
      </c>
      <c r="J12" s="341">
        <v>2E-3</v>
      </c>
      <c r="K12" s="238">
        <v>14428</v>
      </c>
      <c r="L12" s="341">
        <v>2E-3</v>
      </c>
      <c r="M12" s="238">
        <v>12692</v>
      </c>
      <c r="N12" s="341">
        <v>1E-3</v>
      </c>
      <c r="O12" s="238">
        <v>13107</v>
      </c>
      <c r="P12" s="341">
        <v>2E-3</v>
      </c>
      <c r="Q12" s="238">
        <v>14058</v>
      </c>
      <c r="R12" s="341">
        <v>1E-3</v>
      </c>
      <c r="S12" s="238">
        <v>12591</v>
      </c>
      <c r="T12" s="341">
        <v>1E-3</v>
      </c>
      <c r="U12" s="238">
        <v>14437</v>
      </c>
      <c r="V12" s="341">
        <v>2E-3</v>
      </c>
      <c r="W12" s="238">
        <v>11666</v>
      </c>
      <c r="X12" s="341">
        <v>1E-3</v>
      </c>
      <c r="Y12" s="238">
        <v>11690</v>
      </c>
      <c r="Z12" s="341">
        <v>1E-3</v>
      </c>
      <c r="AA12" s="238">
        <v>13160</v>
      </c>
      <c r="AB12" s="341">
        <v>1E-3</v>
      </c>
      <c r="AC12" s="238">
        <v>13321</v>
      </c>
      <c r="AD12" s="341">
        <v>1E-3</v>
      </c>
      <c r="AE12" s="238">
        <v>11241</v>
      </c>
      <c r="AF12" s="341">
        <v>9.9634054691216407E-4</v>
      </c>
      <c r="AG12" s="238">
        <v>11504</v>
      </c>
      <c r="AH12" s="341">
        <v>1E-3</v>
      </c>
      <c r="AI12" s="238">
        <v>12130</v>
      </c>
      <c r="AJ12" s="341">
        <v>1E-3</v>
      </c>
      <c r="AK12" s="238">
        <v>12111</v>
      </c>
      <c r="AL12" s="341">
        <v>1E-3</v>
      </c>
      <c r="AM12" s="238">
        <v>14703</v>
      </c>
      <c r="AN12" s="341">
        <v>1E-3</v>
      </c>
      <c r="AO12" s="238">
        <v>13244</v>
      </c>
      <c r="AP12" s="341">
        <v>1E-3</v>
      </c>
      <c r="AQ12" s="238">
        <v>13558</v>
      </c>
      <c r="AR12" s="341">
        <v>1E-3</v>
      </c>
      <c r="AS12" s="238">
        <v>13196</v>
      </c>
      <c r="AT12" s="341">
        <v>1E-3</v>
      </c>
    </row>
    <row r="13" spans="2:46" x14ac:dyDescent="0.25">
      <c r="B13" s="236"/>
      <c r="C13" s="355" t="s">
        <v>167</v>
      </c>
      <c r="D13" s="351"/>
      <c r="E13" s="238">
        <v>5847</v>
      </c>
      <c r="F13" s="341">
        <v>1E-3</v>
      </c>
      <c r="G13" s="238">
        <v>5247</v>
      </c>
      <c r="H13" s="341">
        <v>1E-3</v>
      </c>
      <c r="I13" s="238">
        <v>5957</v>
      </c>
      <c r="J13" s="341">
        <v>1E-3</v>
      </c>
      <c r="K13" s="238">
        <v>13237</v>
      </c>
      <c r="L13" s="341">
        <v>2E-3</v>
      </c>
      <c r="M13" s="238">
        <v>14412</v>
      </c>
      <c r="N13" s="341">
        <v>2E-3</v>
      </c>
      <c r="O13" s="238">
        <v>14281</v>
      </c>
      <c r="P13" s="341">
        <v>2E-3</v>
      </c>
      <c r="Q13" s="238">
        <v>15097</v>
      </c>
      <c r="R13" s="341">
        <v>2E-3</v>
      </c>
      <c r="S13" s="238">
        <v>14121</v>
      </c>
      <c r="T13" s="341">
        <v>1E-3</v>
      </c>
      <c r="U13" s="238">
        <v>13956</v>
      </c>
      <c r="V13" s="341">
        <v>2E-3</v>
      </c>
      <c r="W13" s="238">
        <v>14285</v>
      </c>
      <c r="X13" s="341">
        <v>1E-3</v>
      </c>
      <c r="Y13" s="238">
        <v>14138</v>
      </c>
      <c r="Z13" s="341">
        <v>1E-3</v>
      </c>
      <c r="AA13" s="238">
        <v>12267</v>
      </c>
      <c r="AB13" s="341">
        <v>1E-3</v>
      </c>
      <c r="AC13" s="238">
        <v>12653</v>
      </c>
      <c r="AD13" s="341">
        <v>1E-3</v>
      </c>
      <c r="AE13" s="238">
        <v>11205</v>
      </c>
      <c r="AF13" s="341">
        <v>9.931497044881059E-4</v>
      </c>
      <c r="AG13" s="238">
        <v>10274</v>
      </c>
      <c r="AH13" s="341">
        <v>1E-3</v>
      </c>
      <c r="AI13" s="238">
        <v>9581</v>
      </c>
      <c r="AJ13" s="341">
        <v>1E-3</v>
      </c>
      <c r="AK13" s="238">
        <v>5366</v>
      </c>
      <c r="AL13" s="341">
        <v>0</v>
      </c>
      <c r="AM13" s="238">
        <v>4386</v>
      </c>
      <c r="AN13" s="341">
        <v>0</v>
      </c>
      <c r="AO13" s="238">
        <v>4812</v>
      </c>
      <c r="AP13" s="341">
        <v>0</v>
      </c>
      <c r="AQ13" s="238">
        <v>10471</v>
      </c>
      <c r="AR13" s="341">
        <v>1E-3</v>
      </c>
      <c r="AS13" s="238">
        <v>9775</v>
      </c>
      <c r="AT13" s="341">
        <v>1E-3</v>
      </c>
    </row>
    <row r="14" spans="2:46" x14ac:dyDescent="0.25">
      <c r="B14" s="236"/>
      <c r="C14" s="355" t="s">
        <v>168</v>
      </c>
      <c r="D14" s="351"/>
      <c r="E14" s="238">
        <v>157457</v>
      </c>
      <c r="F14" s="341">
        <v>2.1000000000000001E-2</v>
      </c>
      <c r="G14" s="238">
        <v>162868</v>
      </c>
      <c r="H14" s="341">
        <v>2.1000000000000001E-2</v>
      </c>
      <c r="I14" s="238">
        <v>170777</v>
      </c>
      <c r="J14" s="341">
        <v>2.1999999999999999E-2</v>
      </c>
      <c r="K14" s="238">
        <v>187756</v>
      </c>
      <c r="L14" s="341">
        <v>2.3E-2</v>
      </c>
      <c r="M14" s="238">
        <v>176695</v>
      </c>
      <c r="N14" s="341">
        <v>2.1000000000000001E-2</v>
      </c>
      <c r="O14" s="238">
        <v>185390</v>
      </c>
      <c r="P14" s="341">
        <v>2.1000000000000001E-2</v>
      </c>
      <c r="Q14" s="238">
        <v>179490</v>
      </c>
      <c r="R14" s="341">
        <v>0.02</v>
      </c>
      <c r="S14" s="238">
        <v>186304</v>
      </c>
      <c r="T14" s="341">
        <v>0.02</v>
      </c>
      <c r="U14" s="238">
        <v>186240</v>
      </c>
      <c r="V14" s="341">
        <v>1.9E-2</v>
      </c>
      <c r="W14" s="238">
        <v>203881</v>
      </c>
      <c r="X14" s="341">
        <v>2.1000000000000001E-2</v>
      </c>
      <c r="Y14" s="238">
        <v>204862</v>
      </c>
      <c r="Z14" s="341">
        <v>1.9E-2</v>
      </c>
      <c r="AA14" s="238">
        <v>211741</v>
      </c>
      <c r="AB14" s="341">
        <v>0.02</v>
      </c>
      <c r="AC14" s="238">
        <v>236423</v>
      </c>
      <c r="AD14" s="341">
        <v>2.1000000000000001E-2</v>
      </c>
      <c r="AE14" s="238">
        <v>265971</v>
      </c>
      <c r="AF14" s="341">
        <v>2.3574209732477112E-2</v>
      </c>
      <c r="AG14" s="238">
        <v>259488</v>
      </c>
      <c r="AH14" s="341">
        <v>2.3E-2</v>
      </c>
      <c r="AI14" s="238">
        <v>270993</v>
      </c>
      <c r="AJ14" s="341">
        <v>2.3E-2</v>
      </c>
      <c r="AK14" s="238">
        <v>267029</v>
      </c>
      <c r="AL14" s="341">
        <v>2.3E-2</v>
      </c>
      <c r="AM14" s="238">
        <v>255397</v>
      </c>
      <c r="AN14" s="341">
        <v>2.1999999999999999E-2</v>
      </c>
      <c r="AO14" s="238">
        <v>254126</v>
      </c>
      <c r="AP14" s="341">
        <v>2.1999999999999999E-2</v>
      </c>
      <c r="AQ14" s="238">
        <v>250911</v>
      </c>
      <c r="AR14" s="341">
        <v>2.1000000000000001E-2</v>
      </c>
      <c r="AS14" s="238">
        <v>244021</v>
      </c>
      <c r="AT14" s="341">
        <v>1.9E-2</v>
      </c>
    </row>
    <row r="15" spans="2:46" x14ac:dyDescent="0.25">
      <c r="B15" s="236"/>
      <c r="C15" s="355" t="s">
        <v>169</v>
      </c>
      <c r="D15" s="351"/>
      <c r="E15" s="238">
        <v>141167</v>
      </c>
      <c r="F15" s="341">
        <v>1.9E-2</v>
      </c>
      <c r="G15" s="238">
        <v>149960</v>
      </c>
      <c r="H15" s="341">
        <v>1.9E-2</v>
      </c>
      <c r="I15" s="238">
        <v>157972</v>
      </c>
      <c r="J15" s="341">
        <v>0.02</v>
      </c>
      <c r="K15" s="238">
        <v>169496</v>
      </c>
      <c r="L15" s="341">
        <v>0.02</v>
      </c>
      <c r="M15" s="238">
        <v>177272</v>
      </c>
      <c r="N15" s="341">
        <v>2.1000000000000001E-2</v>
      </c>
      <c r="O15" s="238">
        <v>193912</v>
      </c>
      <c r="P15" s="341">
        <v>2.1999999999999999E-2</v>
      </c>
      <c r="Q15" s="238">
        <v>212012</v>
      </c>
      <c r="R15" s="341">
        <v>2.3E-2</v>
      </c>
      <c r="S15" s="238">
        <v>229533</v>
      </c>
      <c r="T15" s="341">
        <v>2.4E-2</v>
      </c>
      <c r="U15" s="238">
        <v>241399</v>
      </c>
      <c r="V15" s="341">
        <v>2.5000000000000001E-2</v>
      </c>
      <c r="W15" s="238">
        <v>256604</v>
      </c>
      <c r="X15" s="341">
        <v>2.5999999999999999E-2</v>
      </c>
      <c r="Y15" s="238">
        <v>278765</v>
      </c>
      <c r="Z15" s="341">
        <v>2.5999999999999999E-2</v>
      </c>
      <c r="AA15" s="238">
        <v>300120</v>
      </c>
      <c r="AB15" s="341">
        <v>2.8000000000000001E-2</v>
      </c>
      <c r="AC15" s="238">
        <v>312417</v>
      </c>
      <c r="AD15" s="341">
        <v>2.8000000000000001E-2</v>
      </c>
      <c r="AE15" s="238">
        <v>336640</v>
      </c>
      <c r="AF15" s="341">
        <v>2.9837922045415084E-2</v>
      </c>
      <c r="AG15" s="238">
        <v>332360</v>
      </c>
      <c r="AH15" s="341">
        <v>0.03</v>
      </c>
      <c r="AI15" s="238">
        <v>357606</v>
      </c>
      <c r="AJ15" s="341">
        <v>3.1E-2</v>
      </c>
      <c r="AK15" s="238">
        <v>367837</v>
      </c>
      <c r="AL15" s="341">
        <v>3.2000000000000001E-2</v>
      </c>
      <c r="AM15" s="238">
        <v>355516</v>
      </c>
      <c r="AN15" s="341">
        <v>0.03</v>
      </c>
      <c r="AO15" s="238">
        <v>366268</v>
      </c>
      <c r="AP15" s="341">
        <v>3.1E-2</v>
      </c>
      <c r="AQ15" s="238">
        <v>377649</v>
      </c>
      <c r="AR15" s="341">
        <v>3.2000000000000001E-2</v>
      </c>
      <c r="AS15" s="238">
        <v>377699</v>
      </c>
      <c r="AT15" s="341">
        <v>0.03</v>
      </c>
    </row>
    <row r="16" spans="2:46" x14ac:dyDescent="0.25">
      <c r="B16" s="236"/>
      <c r="C16" s="355" t="s">
        <v>170</v>
      </c>
      <c r="D16" s="351"/>
      <c r="E16" s="238">
        <v>51946</v>
      </c>
      <c r="F16" s="341">
        <v>7.0000000000000001E-3</v>
      </c>
      <c r="G16" s="238">
        <v>56731</v>
      </c>
      <c r="H16" s="341">
        <v>7.0000000000000001E-3</v>
      </c>
      <c r="I16" s="238">
        <v>52022</v>
      </c>
      <c r="J16" s="341">
        <v>7.0000000000000001E-3</v>
      </c>
      <c r="K16" s="238">
        <v>52196</v>
      </c>
      <c r="L16" s="341">
        <v>6.0000000000000001E-3</v>
      </c>
      <c r="M16" s="238">
        <v>49854</v>
      </c>
      <c r="N16" s="341">
        <v>6.0000000000000001E-3</v>
      </c>
      <c r="O16" s="238">
        <v>56989</v>
      </c>
      <c r="P16" s="341">
        <v>6.0000000000000001E-3</v>
      </c>
      <c r="Q16" s="238">
        <v>53886</v>
      </c>
      <c r="R16" s="341">
        <v>6.0000000000000001E-3</v>
      </c>
      <c r="S16" s="238">
        <v>33682</v>
      </c>
      <c r="T16" s="341">
        <v>4.0000000000000001E-3</v>
      </c>
      <c r="U16" s="238">
        <v>43261</v>
      </c>
      <c r="V16" s="341">
        <v>5.0000000000000001E-3</v>
      </c>
      <c r="W16" s="238">
        <v>35104</v>
      </c>
      <c r="X16" s="341">
        <v>4.0000000000000001E-3</v>
      </c>
      <c r="Y16" s="238">
        <v>46166</v>
      </c>
      <c r="Z16" s="341">
        <v>4.0000000000000001E-3</v>
      </c>
      <c r="AA16" s="238">
        <v>32984</v>
      </c>
      <c r="AB16" s="341">
        <v>3.0000000000000001E-3</v>
      </c>
      <c r="AC16" s="238">
        <v>34056</v>
      </c>
      <c r="AD16" s="341">
        <v>3.0000000000000001E-3</v>
      </c>
      <c r="AE16" s="238">
        <v>35296</v>
      </c>
      <c r="AF16" s="341">
        <v>3.1284437277654788E-3</v>
      </c>
      <c r="AG16" s="238">
        <v>34869</v>
      </c>
      <c r="AH16" s="341">
        <v>3.0000000000000001E-3</v>
      </c>
      <c r="AI16" s="238">
        <v>32811</v>
      </c>
      <c r="AJ16" s="341">
        <v>3.0000000000000001E-3</v>
      </c>
      <c r="AK16" s="238">
        <v>31500</v>
      </c>
      <c r="AL16" s="341">
        <v>3.0000000000000001E-3</v>
      </c>
      <c r="AM16" s="238">
        <v>35405</v>
      </c>
      <c r="AN16" s="341">
        <v>3.0000000000000001E-3</v>
      </c>
      <c r="AO16" s="238">
        <v>59829</v>
      </c>
      <c r="AP16" s="341">
        <v>5.0000000000000001E-3</v>
      </c>
      <c r="AQ16" s="238">
        <v>63582</v>
      </c>
      <c r="AR16" s="341">
        <v>5.0000000000000001E-3</v>
      </c>
      <c r="AS16" s="238">
        <v>70230</v>
      </c>
      <c r="AT16" s="341">
        <v>6.0000000000000001E-3</v>
      </c>
    </row>
    <row r="17" spans="2:46" x14ac:dyDescent="0.25">
      <c r="B17" s="236"/>
      <c r="C17" s="355" t="s">
        <v>171</v>
      </c>
      <c r="D17" s="351"/>
      <c r="E17" s="238">
        <v>388403</v>
      </c>
      <c r="F17" s="341">
        <v>5.1999999999999998E-2</v>
      </c>
      <c r="G17" s="238">
        <v>445672</v>
      </c>
      <c r="H17" s="341">
        <v>5.7000000000000002E-2</v>
      </c>
      <c r="I17" s="238">
        <v>469595</v>
      </c>
      <c r="J17" s="341">
        <v>5.8999999999999997E-2</v>
      </c>
      <c r="K17" s="238">
        <v>494258</v>
      </c>
      <c r="L17" s="341">
        <v>0.06</v>
      </c>
      <c r="M17" s="238">
        <v>486645</v>
      </c>
      <c r="N17" s="341">
        <v>5.7000000000000002E-2</v>
      </c>
      <c r="O17" s="238">
        <v>502583</v>
      </c>
      <c r="P17" s="341">
        <v>5.6000000000000001E-2</v>
      </c>
      <c r="Q17" s="238">
        <v>513701</v>
      </c>
      <c r="R17" s="341">
        <v>5.7000000000000002E-2</v>
      </c>
      <c r="S17" s="238">
        <v>527196</v>
      </c>
      <c r="T17" s="341">
        <v>5.5E-2</v>
      </c>
      <c r="U17" s="238">
        <v>545735</v>
      </c>
      <c r="V17" s="341">
        <v>5.7000000000000002E-2</v>
      </c>
      <c r="W17" s="238">
        <v>558643</v>
      </c>
      <c r="X17" s="341">
        <v>5.6000000000000001E-2</v>
      </c>
      <c r="Y17" s="238">
        <v>576444</v>
      </c>
      <c r="Z17" s="341">
        <v>5.5E-2</v>
      </c>
      <c r="AA17" s="238">
        <v>603842</v>
      </c>
      <c r="AB17" s="341">
        <v>5.6000000000000001E-2</v>
      </c>
      <c r="AC17" s="238">
        <v>628234</v>
      </c>
      <c r="AD17" s="341">
        <v>5.6000000000000001E-2</v>
      </c>
      <c r="AE17" s="238">
        <v>654960</v>
      </c>
      <c r="AF17" s="341">
        <v>5.8052059835031672E-2</v>
      </c>
      <c r="AG17" s="238">
        <v>660495</v>
      </c>
      <c r="AH17" s="341">
        <v>5.8999999999999997E-2</v>
      </c>
      <c r="AI17" s="238">
        <v>672645</v>
      </c>
      <c r="AJ17" s="341">
        <v>5.8000000000000003E-2</v>
      </c>
      <c r="AK17" s="238">
        <v>706933</v>
      </c>
      <c r="AL17" s="341">
        <v>6.2E-2</v>
      </c>
      <c r="AM17" s="238">
        <v>682816</v>
      </c>
      <c r="AN17" s="341">
        <v>5.8999999999999997E-2</v>
      </c>
      <c r="AO17" s="238">
        <v>740653</v>
      </c>
      <c r="AP17" s="341">
        <v>6.3E-2</v>
      </c>
      <c r="AQ17" s="238">
        <v>745134</v>
      </c>
      <c r="AR17" s="341">
        <v>6.3E-2</v>
      </c>
      <c r="AS17" s="238">
        <v>734429</v>
      </c>
      <c r="AT17" s="341">
        <v>5.8000000000000003E-2</v>
      </c>
    </row>
    <row r="18" spans="2:46" x14ac:dyDescent="0.25">
      <c r="B18" s="236"/>
      <c r="C18" s="355" t="s">
        <v>172</v>
      </c>
      <c r="D18" s="351"/>
      <c r="E18" s="238">
        <v>857692</v>
      </c>
      <c r="F18" s="341">
        <v>0.11600000000000001</v>
      </c>
      <c r="G18" s="238">
        <v>867492</v>
      </c>
      <c r="H18" s="341">
        <v>0.112</v>
      </c>
      <c r="I18" s="238">
        <v>869031</v>
      </c>
      <c r="J18" s="341">
        <v>0.11</v>
      </c>
      <c r="K18" s="238">
        <v>871522</v>
      </c>
      <c r="L18" s="341">
        <v>0.105</v>
      </c>
      <c r="M18" s="238">
        <v>825205</v>
      </c>
      <c r="N18" s="341">
        <v>9.6000000000000002E-2</v>
      </c>
      <c r="O18" s="238">
        <v>838989</v>
      </c>
      <c r="P18" s="341">
        <v>9.4E-2</v>
      </c>
      <c r="Q18" s="238">
        <v>853316</v>
      </c>
      <c r="R18" s="341">
        <v>9.4E-2</v>
      </c>
      <c r="S18" s="238">
        <v>861667</v>
      </c>
      <c r="T18" s="341">
        <v>9.0999999999999998E-2</v>
      </c>
      <c r="U18" s="238">
        <v>866173</v>
      </c>
      <c r="V18" s="341">
        <v>0.09</v>
      </c>
      <c r="W18" s="238">
        <v>870672</v>
      </c>
      <c r="X18" s="341">
        <v>8.7999999999999995E-2</v>
      </c>
      <c r="Y18" s="238">
        <v>872104</v>
      </c>
      <c r="Z18" s="341">
        <v>8.3000000000000004E-2</v>
      </c>
      <c r="AA18" s="238">
        <v>895201</v>
      </c>
      <c r="AB18" s="341">
        <v>8.3000000000000004E-2</v>
      </c>
      <c r="AC18" s="238">
        <v>921383</v>
      </c>
      <c r="AD18" s="341">
        <v>8.2000000000000003E-2</v>
      </c>
      <c r="AE18" s="238">
        <v>922992</v>
      </c>
      <c r="AF18" s="341">
        <v>8.1808945296286115E-2</v>
      </c>
      <c r="AG18" s="238">
        <v>938054</v>
      </c>
      <c r="AH18" s="341">
        <v>8.4000000000000005E-2</v>
      </c>
      <c r="AI18" s="238">
        <v>962204</v>
      </c>
      <c r="AJ18" s="341">
        <v>8.3000000000000004E-2</v>
      </c>
      <c r="AK18" s="238">
        <v>974020</v>
      </c>
      <c r="AL18" s="341">
        <v>8.5000000000000006E-2</v>
      </c>
      <c r="AM18" s="238">
        <v>1005298</v>
      </c>
      <c r="AN18" s="341">
        <v>8.5999999999999993E-2</v>
      </c>
      <c r="AO18" s="238">
        <v>1029936</v>
      </c>
      <c r="AP18" s="341">
        <v>8.6999999999999994E-2</v>
      </c>
      <c r="AQ18" s="238">
        <v>1022217</v>
      </c>
      <c r="AR18" s="341">
        <v>8.6999999999999994E-2</v>
      </c>
      <c r="AS18" s="238">
        <v>1041064</v>
      </c>
      <c r="AT18" s="341">
        <v>8.2000000000000003E-2</v>
      </c>
    </row>
    <row r="19" spans="2:46" x14ac:dyDescent="0.25">
      <c r="B19" s="236"/>
      <c r="C19" s="355" t="s">
        <v>173</v>
      </c>
      <c r="D19" s="351"/>
      <c r="E19" s="238">
        <v>377871</v>
      </c>
      <c r="F19" s="341">
        <v>5.0999999999999997E-2</v>
      </c>
      <c r="G19" s="238">
        <v>424594</v>
      </c>
      <c r="H19" s="341">
        <v>5.5E-2</v>
      </c>
      <c r="I19" s="238">
        <v>427433</v>
      </c>
      <c r="J19" s="341">
        <v>5.3999999999999999E-2</v>
      </c>
      <c r="K19" s="238">
        <v>439024</v>
      </c>
      <c r="L19" s="341">
        <v>5.2999999999999999E-2</v>
      </c>
      <c r="M19" s="238">
        <v>448843</v>
      </c>
      <c r="N19" s="341">
        <v>5.1999999999999998E-2</v>
      </c>
      <c r="O19" s="238">
        <v>508156</v>
      </c>
      <c r="P19" s="341">
        <v>5.7000000000000002E-2</v>
      </c>
      <c r="Q19" s="238">
        <v>525620</v>
      </c>
      <c r="R19" s="341">
        <v>5.8000000000000003E-2</v>
      </c>
      <c r="S19" s="238">
        <v>485761</v>
      </c>
      <c r="T19" s="341">
        <v>5.0999999999999997E-2</v>
      </c>
      <c r="U19" s="238">
        <v>482346</v>
      </c>
      <c r="V19" s="341">
        <v>0.05</v>
      </c>
      <c r="W19" s="238">
        <v>482591</v>
      </c>
      <c r="X19" s="341">
        <v>4.9000000000000002E-2</v>
      </c>
      <c r="Y19" s="238">
        <v>520008</v>
      </c>
      <c r="Z19" s="341">
        <v>4.9000000000000002E-2</v>
      </c>
      <c r="AA19" s="238">
        <v>573792</v>
      </c>
      <c r="AB19" s="341">
        <v>5.2999999999999999E-2</v>
      </c>
      <c r="AC19" s="238">
        <v>550921</v>
      </c>
      <c r="AD19" s="341">
        <v>4.9000000000000002E-2</v>
      </c>
      <c r="AE19" s="238">
        <v>703949</v>
      </c>
      <c r="AF19" s="341">
        <v>6.2394175932592388E-2</v>
      </c>
      <c r="AG19" s="238">
        <v>692184</v>
      </c>
      <c r="AH19" s="341">
        <v>6.2E-2</v>
      </c>
      <c r="AI19" s="238">
        <v>598079</v>
      </c>
      <c r="AJ19" s="341">
        <v>5.0999999999999997E-2</v>
      </c>
      <c r="AK19" s="238">
        <v>606604</v>
      </c>
      <c r="AL19" s="341">
        <v>5.2999999999999999E-2</v>
      </c>
      <c r="AM19" s="238">
        <v>728153</v>
      </c>
      <c r="AN19" s="341">
        <v>6.3E-2</v>
      </c>
      <c r="AO19" s="238">
        <v>772607</v>
      </c>
      <c r="AP19" s="341">
        <v>6.6000000000000003E-2</v>
      </c>
      <c r="AQ19" s="238">
        <v>623704</v>
      </c>
      <c r="AR19" s="341">
        <v>5.2999999999999999E-2</v>
      </c>
      <c r="AS19" s="238">
        <v>621194</v>
      </c>
      <c r="AT19" s="341">
        <v>4.9000000000000002E-2</v>
      </c>
    </row>
    <row r="20" spans="2:46" x14ac:dyDescent="0.25">
      <c r="B20" s="236"/>
      <c r="C20" s="358" t="s">
        <v>174</v>
      </c>
      <c r="D20" s="351"/>
      <c r="E20" s="238">
        <v>1389896</v>
      </c>
      <c r="F20" s="341">
        <v>0.187</v>
      </c>
      <c r="G20" s="238">
        <v>1505449</v>
      </c>
      <c r="H20" s="341">
        <v>0.19400000000000001</v>
      </c>
      <c r="I20" s="238">
        <v>1577393</v>
      </c>
      <c r="J20" s="341">
        <v>0.19900000000000001</v>
      </c>
      <c r="K20" s="238">
        <v>1670526</v>
      </c>
      <c r="L20" s="341">
        <v>0.20200000000000001</v>
      </c>
      <c r="M20" s="238">
        <v>1719833</v>
      </c>
      <c r="N20" s="341">
        <v>0.2</v>
      </c>
      <c r="O20" s="238">
        <v>1851664</v>
      </c>
      <c r="P20" s="341">
        <v>0.20699999999999999</v>
      </c>
      <c r="Q20" s="238">
        <v>1908974</v>
      </c>
      <c r="R20" s="341">
        <v>0.21099999999999999</v>
      </c>
      <c r="S20" s="238">
        <v>1965297</v>
      </c>
      <c r="T20" s="341">
        <v>0.20699999999999999</v>
      </c>
      <c r="U20" s="238">
        <v>2048490</v>
      </c>
      <c r="V20" s="341">
        <v>0.21299999999999999</v>
      </c>
      <c r="W20" s="238">
        <v>2142018</v>
      </c>
      <c r="X20" s="341">
        <v>0.216</v>
      </c>
      <c r="Y20" s="238">
        <v>2185627</v>
      </c>
      <c r="Z20" s="341">
        <v>0.20699999999999999</v>
      </c>
      <c r="AA20" s="238">
        <v>2260445</v>
      </c>
      <c r="AB20" s="341">
        <v>0.20899999999999999</v>
      </c>
      <c r="AC20" s="238">
        <v>2300222</v>
      </c>
      <c r="AD20" s="341">
        <v>0.20499999999999999</v>
      </c>
      <c r="AE20" s="238">
        <v>2368878</v>
      </c>
      <c r="AF20" s="341">
        <v>0.20996434499494651</v>
      </c>
      <c r="AG20" s="238">
        <v>2402669</v>
      </c>
      <c r="AH20" s="341">
        <v>0.216</v>
      </c>
      <c r="AI20" s="238">
        <v>2462350</v>
      </c>
      <c r="AJ20" s="341">
        <v>0.21099999999999999</v>
      </c>
      <c r="AK20" s="238">
        <v>2525897</v>
      </c>
      <c r="AL20" s="341">
        <v>0.22</v>
      </c>
      <c r="AM20" s="238">
        <v>2555712</v>
      </c>
      <c r="AN20" s="341">
        <v>0.22</v>
      </c>
      <c r="AO20" s="238">
        <v>2587518</v>
      </c>
      <c r="AP20" s="341">
        <v>0.22</v>
      </c>
      <c r="AQ20" s="238">
        <v>2690451</v>
      </c>
      <c r="AR20" s="341">
        <v>0.22800000000000001</v>
      </c>
      <c r="AS20" s="238">
        <v>2725832</v>
      </c>
      <c r="AT20" s="341">
        <v>0.216</v>
      </c>
    </row>
    <row r="21" spans="2:46" x14ac:dyDescent="0.25">
      <c r="B21" s="236"/>
      <c r="C21" s="359"/>
      <c r="D21" s="351" t="s">
        <v>178</v>
      </c>
      <c r="E21" s="238">
        <v>1242008</v>
      </c>
      <c r="F21" s="341">
        <v>0.16800000000000001</v>
      </c>
      <c r="G21" s="238">
        <v>1345082</v>
      </c>
      <c r="H21" s="341">
        <v>0.17299999999999999</v>
      </c>
      <c r="I21" s="238">
        <v>1418476</v>
      </c>
      <c r="J21" s="341">
        <v>0.17899999999999999</v>
      </c>
      <c r="K21" s="238">
        <v>1510404</v>
      </c>
      <c r="L21" s="341">
        <v>0.183</v>
      </c>
      <c r="M21" s="238">
        <v>1559203</v>
      </c>
      <c r="N21" s="341">
        <v>0.182</v>
      </c>
      <c r="O21" s="238">
        <v>1688258</v>
      </c>
      <c r="P21" s="341">
        <v>0.189</v>
      </c>
      <c r="Q21" s="238">
        <v>1753955</v>
      </c>
      <c r="R21" s="341">
        <v>0.19400000000000001</v>
      </c>
      <c r="S21" s="238">
        <v>1795175</v>
      </c>
      <c r="T21" s="341">
        <v>0.189</v>
      </c>
      <c r="U21" s="238">
        <v>1861180</v>
      </c>
      <c r="V21" s="341">
        <v>0.19400000000000001</v>
      </c>
      <c r="W21" s="238">
        <v>1923800</v>
      </c>
      <c r="X21" s="341">
        <v>0.19400000000000001</v>
      </c>
      <c r="Y21" s="238">
        <v>1949243</v>
      </c>
      <c r="Z21" s="341">
        <v>0.184</v>
      </c>
      <c r="AA21" s="238">
        <v>2003159</v>
      </c>
      <c r="AB21" s="341">
        <v>0.185</v>
      </c>
      <c r="AC21" s="238">
        <v>2042663</v>
      </c>
      <c r="AD21" s="341">
        <v>0.182</v>
      </c>
      <c r="AE21" s="238">
        <v>2105025</v>
      </c>
      <c r="AF21" s="341">
        <v>0.18657786315841815</v>
      </c>
      <c r="AG21" s="238">
        <v>2135232</v>
      </c>
      <c r="AH21" s="341">
        <v>0.192</v>
      </c>
      <c r="AI21" s="238">
        <v>2196432</v>
      </c>
      <c r="AJ21" s="341">
        <v>0.189</v>
      </c>
      <c r="AK21" s="238">
        <v>2249141</v>
      </c>
      <c r="AL21" s="341">
        <v>0.19600000000000001</v>
      </c>
      <c r="AM21" s="238">
        <v>2300954</v>
      </c>
      <c r="AN21" s="341">
        <v>0.19800000000000001</v>
      </c>
      <c r="AO21" s="238">
        <v>2322019</v>
      </c>
      <c r="AP21" s="341">
        <v>0.19700000000000001</v>
      </c>
      <c r="AQ21" s="238">
        <v>2406284</v>
      </c>
      <c r="AR21" s="341">
        <v>0.20399999999999999</v>
      </c>
      <c r="AS21" s="238">
        <v>2433972</v>
      </c>
      <c r="AT21" s="341">
        <v>0.193</v>
      </c>
    </row>
    <row r="22" spans="2:46" x14ac:dyDescent="0.25">
      <c r="B22" s="236"/>
      <c r="C22" s="355" t="s">
        <v>175</v>
      </c>
      <c r="D22" s="351"/>
      <c r="E22" s="238">
        <v>671168</v>
      </c>
      <c r="F22" s="341">
        <v>9.0999999999999998E-2</v>
      </c>
      <c r="G22" s="238">
        <v>716920</v>
      </c>
      <c r="H22" s="341">
        <v>9.1999999999999998E-2</v>
      </c>
      <c r="I22" s="238">
        <v>730030</v>
      </c>
      <c r="J22" s="341">
        <v>9.1999999999999998E-2</v>
      </c>
      <c r="K22" s="238">
        <v>772242</v>
      </c>
      <c r="L22" s="341">
        <v>9.2999999999999999E-2</v>
      </c>
      <c r="M22" s="238">
        <v>766929</v>
      </c>
      <c r="N22" s="341">
        <v>8.8999999999999996E-2</v>
      </c>
      <c r="O22" s="238">
        <v>795045</v>
      </c>
      <c r="P22" s="341">
        <v>8.8999999999999996E-2</v>
      </c>
      <c r="Q22" s="238">
        <v>804063</v>
      </c>
      <c r="R22" s="341">
        <v>8.8999999999999996E-2</v>
      </c>
      <c r="S22" s="238">
        <v>819265</v>
      </c>
      <c r="T22" s="341">
        <v>8.5999999999999993E-2</v>
      </c>
      <c r="U22" s="238">
        <v>798086</v>
      </c>
      <c r="V22" s="341">
        <v>8.3000000000000004E-2</v>
      </c>
      <c r="W22" s="238">
        <v>826199</v>
      </c>
      <c r="X22" s="341">
        <v>8.4000000000000005E-2</v>
      </c>
      <c r="Y22" s="238">
        <v>812758</v>
      </c>
      <c r="Z22" s="341">
        <v>7.6999999999999999E-2</v>
      </c>
      <c r="AA22" s="238">
        <v>805722</v>
      </c>
      <c r="AB22" s="341">
        <v>7.3999999999999996E-2</v>
      </c>
      <c r="AC22" s="238">
        <v>864306</v>
      </c>
      <c r="AD22" s="341">
        <v>7.6999999999999999E-2</v>
      </c>
      <c r="AE22" s="238">
        <v>877559</v>
      </c>
      <c r="AF22" s="341">
        <v>7.7782013522612922E-2</v>
      </c>
      <c r="AG22" s="238">
        <v>866966</v>
      </c>
      <c r="AH22" s="341">
        <v>7.8E-2</v>
      </c>
      <c r="AI22" s="238">
        <v>872943</v>
      </c>
      <c r="AJ22" s="341">
        <v>7.4999999999999997E-2</v>
      </c>
      <c r="AK22" s="238">
        <v>853883</v>
      </c>
      <c r="AL22" s="341">
        <v>7.4999999999999997E-2</v>
      </c>
      <c r="AM22" s="238">
        <v>859577</v>
      </c>
      <c r="AN22" s="341">
        <v>7.3999999999999996E-2</v>
      </c>
      <c r="AO22" s="238">
        <v>855152</v>
      </c>
      <c r="AP22" s="341">
        <v>7.2999999999999995E-2</v>
      </c>
      <c r="AQ22" s="238">
        <v>859465</v>
      </c>
      <c r="AR22" s="341">
        <v>7.2999999999999995E-2</v>
      </c>
      <c r="AS22" s="238">
        <v>843988</v>
      </c>
      <c r="AT22" s="341">
        <v>6.7000000000000004E-2</v>
      </c>
    </row>
    <row r="23" spans="2:46" x14ac:dyDescent="0.25">
      <c r="B23" s="236"/>
      <c r="C23" s="355" t="s">
        <v>291</v>
      </c>
      <c r="D23" s="352"/>
      <c r="E23" s="238">
        <v>806094</v>
      </c>
      <c r="F23" s="342">
        <v>0.109</v>
      </c>
      <c r="G23" s="238">
        <v>807995</v>
      </c>
      <c r="H23" s="342">
        <v>0.104</v>
      </c>
      <c r="I23" s="238">
        <v>777606</v>
      </c>
      <c r="J23" s="342">
        <v>9.8000000000000004E-2</v>
      </c>
      <c r="K23" s="238">
        <v>865484</v>
      </c>
      <c r="L23" s="342">
        <v>0.105</v>
      </c>
      <c r="M23" s="238">
        <v>1176079</v>
      </c>
      <c r="N23" s="342">
        <v>0.13700000000000001</v>
      </c>
      <c r="O23" s="238">
        <v>1216518</v>
      </c>
      <c r="P23" s="342">
        <v>0.13600000000000001</v>
      </c>
      <c r="Q23" s="238">
        <v>1202225</v>
      </c>
      <c r="R23" s="342">
        <v>0.13300000000000001</v>
      </c>
      <c r="S23" s="238">
        <v>1572244</v>
      </c>
      <c r="T23" s="342">
        <v>0.16500000000000001</v>
      </c>
      <c r="U23" s="238">
        <v>1518883</v>
      </c>
      <c r="V23" s="342">
        <v>0.158</v>
      </c>
      <c r="W23" s="238">
        <v>1581654</v>
      </c>
      <c r="X23" s="342">
        <v>0.16</v>
      </c>
      <c r="Y23" s="238">
        <v>2124559</v>
      </c>
      <c r="Z23" s="342">
        <v>0.20100000000000001</v>
      </c>
      <c r="AA23" s="238">
        <v>2151315</v>
      </c>
      <c r="AB23" s="342">
        <v>0.19900000000000001</v>
      </c>
      <c r="AC23" s="238">
        <v>2380732</v>
      </c>
      <c r="AD23" s="342">
        <v>0.21199999999999999</v>
      </c>
      <c r="AE23" s="238">
        <v>2069359</v>
      </c>
      <c r="AF23" s="342">
        <v>0.1834166246612943</v>
      </c>
      <c r="AG23" s="238">
        <v>1913175</v>
      </c>
      <c r="AH23" s="342">
        <v>0.17199999999999999</v>
      </c>
      <c r="AI23" s="238">
        <v>2305759</v>
      </c>
      <c r="AJ23" s="342">
        <v>0.19800000000000001</v>
      </c>
      <c r="AK23" s="238">
        <v>1973970</v>
      </c>
      <c r="AL23" s="342">
        <v>0.17199999999999999</v>
      </c>
      <c r="AM23" s="238">
        <v>2013553</v>
      </c>
      <c r="AN23" s="342">
        <v>0.17299999999999999</v>
      </c>
      <c r="AO23" s="238">
        <v>1946356</v>
      </c>
      <c r="AP23" s="342">
        <v>0.16500000000000001</v>
      </c>
      <c r="AQ23" s="238">
        <v>1942020</v>
      </c>
      <c r="AR23" s="342">
        <v>0.16500000000000001</v>
      </c>
      <c r="AS23" s="238">
        <v>2745508</v>
      </c>
      <c r="AT23" s="342">
        <v>0.217</v>
      </c>
    </row>
    <row r="24" spans="2:46" x14ac:dyDescent="0.25">
      <c r="B24" s="236"/>
      <c r="C24" s="356" t="s">
        <v>176</v>
      </c>
      <c r="D24" s="353"/>
      <c r="E24" s="239">
        <v>2013719</v>
      </c>
      <c r="F24" s="343">
        <v>0.27200000000000002</v>
      </c>
      <c r="G24" s="239">
        <v>2069750</v>
      </c>
      <c r="H24" s="343">
        <v>0.26700000000000002</v>
      </c>
      <c r="I24" s="239">
        <v>2115547</v>
      </c>
      <c r="J24" s="343">
        <v>0.26800000000000002</v>
      </c>
      <c r="K24" s="239">
        <v>2160972</v>
      </c>
      <c r="L24" s="343">
        <v>0.26200000000000001</v>
      </c>
      <c r="M24" s="239">
        <v>2193483</v>
      </c>
      <c r="N24" s="343">
        <v>0.255</v>
      </c>
      <c r="O24" s="239">
        <v>2214559</v>
      </c>
      <c r="P24" s="343">
        <v>0.248</v>
      </c>
      <c r="Q24" s="239">
        <v>2226721</v>
      </c>
      <c r="R24" s="343">
        <v>0.246</v>
      </c>
      <c r="S24" s="239">
        <v>2227773</v>
      </c>
      <c r="T24" s="343">
        <v>0.23400000000000001</v>
      </c>
      <c r="U24" s="239">
        <v>2224510</v>
      </c>
      <c r="V24" s="343">
        <v>0.23200000000000001</v>
      </c>
      <c r="W24" s="239">
        <v>2241432</v>
      </c>
      <c r="X24" s="343">
        <v>0.22600000000000001</v>
      </c>
      <c r="Y24" s="239">
        <v>2267503</v>
      </c>
      <c r="Z24" s="343">
        <v>0.214</v>
      </c>
      <c r="AA24" s="239">
        <v>2295082</v>
      </c>
      <c r="AB24" s="343">
        <v>0.21199999999999999</v>
      </c>
      <c r="AC24" s="239">
        <v>2308906</v>
      </c>
      <c r="AD24" s="343">
        <v>0.20499999999999999</v>
      </c>
      <c r="AE24" s="239">
        <v>2345760</v>
      </c>
      <c r="AF24" s="343">
        <v>0.20799999999999999</v>
      </c>
      <c r="AG24" s="239">
        <v>2389253</v>
      </c>
      <c r="AH24" s="343">
        <v>0.214</v>
      </c>
      <c r="AI24" s="239">
        <v>2443667</v>
      </c>
      <c r="AJ24" s="343">
        <v>0.21</v>
      </c>
      <c r="AK24" s="239">
        <v>2474699</v>
      </c>
      <c r="AL24" s="343">
        <v>0.216</v>
      </c>
      <c r="AM24" s="239">
        <v>2511133</v>
      </c>
      <c r="AN24" s="343">
        <v>0.216</v>
      </c>
      <c r="AO24" s="239">
        <v>2536766</v>
      </c>
      <c r="AP24" s="343">
        <v>0.215</v>
      </c>
      <c r="AQ24" s="239">
        <v>2573146</v>
      </c>
      <c r="AR24" s="343">
        <v>0.218</v>
      </c>
      <c r="AS24" s="239">
        <v>2596468</v>
      </c>
      <c r="AT24" s="343">
        <v>0.20499999999999999</v>
      </c>
    </row>
    <row r="25" spans="2:46" x14ac:dyDescent="0.25">
      <c r="B25" s="240"/>
      <c r="C25" s="357" t="s">
        <v>177</v>
      </c>
      <c r="D25" s="241"/>
      <c r="E25" s="242">
        <v>7410919</v>
      </c>
      <c r="F25" s="344">
        <v>1</v>
      </c>
      <c r="G25" s="242">
        <v>7763337</v>
      </c>
      <c r="H25" s="344">
        <v>1</v>
      </c>
      <c r="I25" s="242">
        <v>7905442</v>
      </c>
      <c r="J25" s="344">
        <v>1</v>
      </c>
      <c r="K25" s="242">
        <v>8260640</v>
      </c>
      <c r="L25" s="344">
        <v>1</v>
      </c>
      <c r="M25" s="242">
        <v>8588057</v>
      </c>
      <c r="N25" s="344">
        <v>1</v>
      </c>
      <c r="O25" s="242">
        <v>8925392</v>
      </c>
      <c r="P25" s="344">
        <v>1</v>
      </c>
      <c r="Q25" s="242">
        <v>9050396</v>
      </c>
      <c r="R25" s="344">
        <v>1</v>
      </c>
      <c r="S25" s="242">
        <v>9512046</v>
      </c>
      <c r="T25" s="344">
        <v>1</v>
      </c>
      <c r="U25" s="242">
        <v>9600759</v>
      </c>
      <c r="V25" s="344">
        <v>1</v>
      </c>
      <c r="W25" s="242">
        <v>9897843</v>
      </c>
      <c r="X25" s="344">
        <v>1</v>
      </c>
      <c r="Y25" s="242">
        <v>10578926</v>
      </c>
      <c r="Z25" s="344">
        <v>1</v>
      </c>
      <c r="AA25" s="242">
        <v>10816999</v>
      </c>
      <c r="AB25" s="344">
        <v>1</v>
      </c>
      <c r="AC25" s="242">
        <v>11240266</v>
      </c>
      <c r="AD25" s="344">
        <v>1</v>
      </c>
      <c r="AE25" s="242">
        <v>11282287</v>
      </c>
      <c r="AF25" s="344">
        <v>1</v>
      </c>
      <c r="AG25" s="242">
        <v>11143129</v>
      </c>
      <c r="AH25" s="344">
        <v>1</v>
      </c>
      <c r="AI25" s="242">
        <v>11641307</v>
      </c>
      <c r="AJ25" s="344">
        <v>0.99999999999999978</v>
      </c>
      <c r="AK25" s="242">
        <v>11460476</v>
      </c>
      <c r="AL25" s="344">
        <v>1</v>
      </c>
      <c r="AM25" s="242">
        <v>11635392</v>
      </c>
      <c r="AN25" s="344">
        <v>1</v>
      </c>
      <c r="AO25" s="242">
        <v>11778865</v>
      </c>
      <c r="AP25" s="344">
        <v>1</v>
      </c>
      <c r="AQ25" s="242">
        <v>11793792</v>
      </c>
      <c r="AR25" s="344">
        <v>1</v>
      </c>
      <c r="AS25" s="242">
        <v>12640500</v>
      </c>
      <c r="AT25" s="344">
        <v>1</v>
      </c>
    </row>
    <row r="26" spans="2:46" x14ac:dyDescent="0.25">
      <c r="B26" s="243"/>
      <c r="C26" s="243"/>
      <c r="D26" s="244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</row>
    <row r="27" spans="2:46" x14ac:dyDescent="0.25">
      <c r="B27" s="27" t="s">
        <v>256</v>
      </c>
      <c r="C27" s="27"/>
      <c r="D27" s="24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2:46" x14ac:dyDescent="0.25">
      <c r="B28" s="27" t="s">
        <v>135</v>
      </c>
      <c r="C28" s="27"/>
      <c r="D28" s="243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</row>
    <row r="29" spans="2:46" x14ac:dyDescent="0.25">
      <c r="B29" s="360"/>
      <c r="C29" s="354" t="s">
        <v>165</v>
      </c>
      <c r="D29" s="350"/>
      <c r="E29" s="463">
        <v>20094</v>
      </c>
      <c r="F29" s="464">
        <v>0.12</v>
      </c>
      <c r="G29" s="465">
        <v>22921</v>
      </c>
      <c r="H29" s="464">
        <v>0.13</v>
      </c>
      <c r="I29" s="465">
        <v>23930</v>
      </c>
      <c r="J29" s="464">
        <v>0.14000000000000001</v>
      </c>
      <c r="K29" s="463">
        <v>23299</v>
      </c>
      <c r="L29" s="464">
        <v>0.13900000000000001</v>
      </c>
      <c r="M29" s="465">
        <v>21970</v>
      </c>
      <c r="N29" s="464">
        <v>0.13700000000000001</v>
      </c>
      <c r="O29" s="465">
        <v>23766</v>
      </c>
      <c r="P29" s="464">
        <v>0.14899999999999999</v>
      </c>
      <c r="Q29" s="483">
        <v>23570</v>
      </c>
      <c r="R29" s="484">
        <v>0.14599999999999999</v>
      </c>
      <c r="S29" s="483">
        <v>20765</v>
      </c>
      <c r="T29" s="484">
        <v>0.13400000000000001</v>
      </c>
      <c r="U29" s="483">
        <v>19104</v>
      </c>
      <c r="V29" s="484">
        <v>0.123</v>
      </c>
      <c r="W29" s="483">
        <v>21098</v>
      </c>
      <c r="X29" s="484">
        <v>0.13400000000000001</v>
      </c>
      <c r="Y29" s="483">
        <v>18016</v>
      </c>
      <c r="Z29" s="484">
        <v>0.11700000000000001</v>
      </c>
      <c r="AA29" s="483">
        <v>25282</v>
      </c>
      <c r="AB29" s="484">
        <v>0.16500000000000001</v>
      </c>
      <c r="AC29" s="483">
        <v>23565</v>
      </c>
      <c r="AD29" s="484">
        <v>0.13400000000000001</v>
      </c>
      <c r="AE29" s="483">
        <v>25708</v>
      </c>
      <c r="AF29" s="484">
        <v>0.14000000000000001</v>
      </c>
      <c r="AG29" s="483">
        <v>24545</v>
      </c>
      <c r="AH29" s="484">
        <v>0.13100000000000001</v>
      </c>
      <c r="AI29" s="483">
        <v>20704</v>
      </c>
      <c r="AJ29" s="484">
        <v>0.112</v>
      </c>
      <c r="AK29" s="483">
        <v>22374</v>
      </c>
      <c r="AL29" s="484">
        <v>0.115</v>
      </c>
      <c r="AM29" s="483">
        <v>25266</v>
      </c>
      <c r="AN29" s="484">
        <v>0.13600000000000001</v>
      </c>
      <c r="AO29" s="483">
        <v>27057</v>
      </c>
      <c r="AP29" s="484">
        <v>0.14399999999999999</v>
      </c>
      <c r="AQ29" s="483">
        <v>26820</v>
      </c>
      <c r="AR29" s="484">
        <v>0.155</v>
      </c>
      <c r="AS29" s="483">
        <v>29623</v>
      </c>
      <c r="AT29" s="484">
        <v>0.17499999999999999</v>
      </c>
    </row>
    <row r="30" spans="2:46" x14ac:dyDescent="0.25">
      <c r="B30" s="236"/>
      <c r="C30" s="355" t="s">
        <v>166</v>
      </c>
      <c r="D30" s="351"/>
      <c r="E30" s="466">
        <v>2397</v>
      </c>
      <c r="F30" s="467">
        <v>1.4E-2</v>
      </c>
      <c r="G30" s="468">
        <v>3094</v>
      </c>
      <c r="H30" s="467">
        <v>1.7999999999999999E-2</v>
      </c>
      <c r="I30" s="468">
        <v>3013</v>
      </c>
      <c r="J30" s="467">
        <v>1.7999999999999999E-2</v>
      </c>
      <c r="K30" s="466">
        <v>2865</v>
      </c>
      <c r="L30" s="467">
        <v>1.7000000000000001E-2</v>
      </c>
      <c r="M30" s="468">
        <v>2549</v>
      </c>
      <c r="N30" s="467">
        <v>1.6E-2</v>
      </c>
      <c r="O30" s="468">
        <v>2205</v>
      </c>
      <c r="P30" s="467">
        <v>1.4E-2</v>
      </c>
      <c r="Q30" s="485">
        <v>2233</v>
      </c>
      <c r="R30" s="341">
        <v>1.4E-2</v>
      </c>
      <c r="S30" s="485">
        <v>2147</v>
      </c>
      <c r="T30" s="341">
        <v>1.4E-2</v>
      </c>
      <c r="U30" s="485">
        <v>2093</v>
      </c>
      <c r="V30" s="341">
        <v>1.2999999999999999E-2</v>
      </c>
      <c r="W30" s="485">
        <v>2054</v>
      </c>
      <c r="X30" s="341">
        <v>1.2999999999999999E-2</v>
      </c>
      <c r="Y30" s="485">
        <v>2260</v>
      </c>
      <c r="Z30" s="341">
        <v>1.4999999999999999E-2</v>
      </c>
      <c r="AA30" s="485">
        <v>2097</v>
      </c>
      <c r="AB30" s="341">
        <v>1.4E-2</v>
      </c>
      <c r="AC30" s="485">
        <v>2097</v>
      </c>
      <c r="AD30" s="341">
        <v>1.2E-2</v>
      </c>
      <c r="AE30" s="485">
        <v>2101</v>
      </c>
      <c r="AF30" s="341">
        <v>1.0999999999999999E-2</v>
      </c>
      <c r="AG30" s="485">
        <v>2072</v>
      </c>
      <c r="AH30" s="341">
        <v>1.0999999999999999E-2</v>
      </c>
      <c r="AI30" s="485">
        <v>1847</v>
      </c>
      <c r="AJ30" s="341">
        <v>0.01</v>
      </c>
      <c r="AK30" s="485">
        <v>2110</v>
      </c>
      <c r="AL30" s="341">
        <v>1.0999999999999999E-2</v>
      </c>
      <c r="AM30" s="485">
        <v>1682</v>
      </c>
      <c r="AN30" s="341">
        <v>8.9999999999999993E-3</v>
      </c>
      <c r="AO30" s="485">
        <v>1815</v>
      </c>
      <c r="AP30" s="341">
        <v>0.01</v>
      </c>
      <c r="AQ30" s="485">
        <v>710</v>
      </c>
      <c r="AR30" s="341">
        <v>4.0000000000000001E-3</v>
      </c>
      <c r="AS30" s="485">
        <v>1121</v>
      </c>
      <c r="AT30" s="341">
        <v>7.0000000000000001E-3</v>
      </c>
    </row>
    <row r="31" spans="2:46" x14ac:dyDescent="0.25">
      <c r="B31" s="236"/>
      <c r="C31" s="355" t="s">
        <v>133</v>
      </c>
      <c r="D31" s="351"/>
      <c r="E31" s="469">
        <v>700</v>
      </c>
      <c r="F31" s="467">
        <v>4.0000000000000001E-3</v>
      </c>
      <c r="G31" s="468">
        <v>526</v>
      </c>
      <c r="H31" s="467">
        <v>3.0000000000000001E-3</v>
      </c>
      <c r="I31" s="468">
        <v>496</v>
      </c>
      <c r="J31" s="467">
        <v>3.0000000000000001E-3</v>
      </c>
      <c r="K31" s="469">
        <v>457</v>
      </c>
      <c r="L31" s="467">
        <v>3.0000000000000001E-3</v>
      </c>
      <c r="M31" s="468">
        <v>309</v>
      </c>
      <c r="N31" s="467">
        <v>2E-3</v>
      </c>
      <c r="O31" s="468">
        <v>176</v>
      </c>
      <c r="P31" s="467">
        <v>1E-3</v>
      </c>
      <c r="Q31" s="238">
        <v>257</v>
      </c>
      <c r="R31" s="341">
        <v>2E-3</v>
      </c>
      <c r="S31" s="238">
        <v>249</v>
      </c>
      <c r="T31" s="341">
        <v>2E-3</v>
      </c>
      <c r="U31" s="485">
        <v>143</v>
      </c>
      <c r="V31" s="341">
        <v>1E-3</v>
      </c>
      <c r="W31" s="485">
        <v>136</v>
      </c>
      <c r="X31" s="341">
        <v>1E-3</v>
      </c>
      <c r="Y31" s="485">
        <v>230</v>
      </c>
      <c r="Z31" s="341">
        <v>2E-3</v>
      </c>
      <c r="AA31" s="485">
        <v>163</v>
      </c>
      <c r="AB31" s="341">
        <v>1E-3</v>
      </c>
      <c r="AC31" s="485">
        <v>163</v>
      </c>
      <c r="AD31" s="341">
        <v>1E-3</v>
      </c>
      <c r="AE31" s="485">
        <v>672</v>
      </c>
      <c r="AF31" s="341">
        <v>4.0000000000000001E-3</v>
      </c>
      <c r="AG31" s="485">
        <v>371</v>
      </c>
      <c r="AH31" s="341">
        <v>2E-3</v>
      </c>
      <c r="AI31" s="485">
        <v>268</v>
      </c>
      <c r="AJ31" s="341">
        <v>1E-3</v>
      </c>
      <c r="AK31" s="485">
        <v>157</v>
      </c>
      <c r="AL31" s="341">
        <v>1E-3</v>
      </c>
      <c r="AM31" s="485">
        <v>154</v>
      </c>
      <c r="AN31" s="341">
        <v>1E-3</v>
      </c>
      <c r="AO31" s="485">
        <v>152</v>
      </c>
      <c r="AP31" s="341">
        <v>1E-3</v>
      </c>
      <c r="AQ31" s="485">
        <v>140</v>
      </c>
      <c r="AR31" s="341">
        <v>1E-3</v>
      </c>
      <c r="AS31" s="485">
        <v>137</v>
      </c>
      <c r="AT31" s="341">
        <v>1E-3</v>
      </c>
    </row>
    <row r="32" spans="2:46" x14ac:dyDescent="0.25">
      <c r="B32" s="236"/>
      <c r="C32" s="355" t="s">
        <v>167</v>
      </c>
      <c r="D32" s="351"/>
      <c r="E32" s="469">
        <v>409</v>
      </c>
      <c r="F32" s="467">
        <v>3.0000000000000001E-3</v>
      </c>
      <c r="G32" s="468">
        <v>347</v>
      </c>
      <c r="H32" s="467">
        <v>2E-3</v>
      </c>
      <c r="I32" s="468">
        <v>129</v>
      </c>
      <c r="J32" s="467">
        <v>1E-3</v>
      </c>
      <c r="K32" s="469">
        <v>135</v>
      </c>
      <c r="L32" s="467">
        <v>1E-3</v>
      </c>
      <c r="M32" s="468">
        <v>37</v>
      </c>
      <c r="N32" s="467">
        <v>0</v>
      </c>
      <c r="O32" s="468">
        <v>37</v>
      </c>
      <c r="P32" s="467">
        <v>0</v>
      </c>
      <c r="Q32" s="238">
        <v>37</v>
      </c>
      <c r="R32" s="341">
        <v>0</v>
      </c>
      <c r="S32" s="238">
        <v>37</v>
      </c>
      <c r="T32" s="341">
        <v>0</v>
      </c>
      <c r="U32" s="485" t="s">
        <v>272</v>
      </c>
      <c r="V32" s="345" t="s">
        <v>272</v>
      </c>
      <c r="W32" s="485" t="s">
        <v>278</v>
      </c>
      <c r="X32" s="345" t="s">
        <v>278</v>
      </c>
      <c r="Y32" s="485" t="s">
        <v>289</v>
      </c>
      <c r="Z32" s="345" t="s">
        <v>289</v>
      </c>
      <c r="AA32" s="485" t="s">
        <v>31</v>
      </c>
      <c r="AB32" s="345" t="s">
        <v>31</v>
      </c>
      <c r="AC32" s="485" t="s">
        <v>305</v>
      </c>
      <c r="AD32" s="345" t="s">
        <v>305</v>
      </c>
      <c r="AE32" s="485" t="s">
        <v>311</v>
      </c>
      <c r="AF32" s="345" t="s">
        <v>311</v>
      </c>
      <c r="AG32" s="485" t="s">
        <v>31</v>
      </c>
      <c r="AH32" s="345" t="s">
        <v>31</v>
      </c>
      <c r="AI32" s="485">
        <v>139</v>
      </c>
      <c r="AJ32" s="345">
        <v>1E-3</v>
      </c>
      <c r="AK32" s="485">
        <v>392</v>
      </c>
      <c r="AL32" s="345">
        <v>2E-3</v>
      </c>
      <c r="AM32" s="485">
        <v>389</v>
      </c>
      <c r="AN32" s="345">
        <v>2E-3</v>
      </c>
      <c r="AO32" s="485">
        <v>383</v>
      </c>
      <c r="AP32" s="345">
        <v>2E-3</v>
      </c>
      <c r="AQ32" s="485">
        <v>380</v>
      </c>
      <c r="AR32" s="345">
        <v>2E-3</v>
      </c>
      <c r="AS32" s="485">
        <v>371</v>
      </c>
      <c r="AT32" s="345">
        <v>2E-3</v>
      </c>
    </row>
    <row r="33" spans="2:46" x14ac:dyDescent="0.25">
      <c r="B33" s="236"/>
      <c r="C33" s="355" t="s">
        <v>168</v>
      </c>
      <c r="D33" s="351"/>
      <c r="E33" s="466">
        <v>9020</v>
      </c>
      <c r="F33" s="467">
        <v>5.3999999999999999E-2</v>
      </c>
      <c r="G33" s="468">
        <v>10021</v>
      </c>
      <c r="H33" s="467">
        <v>5.7000000000000002E-2</v>
      </c>
      <c r="I33" s="468">
        <v>9685</v>
      </c>
      <c r="J33" s="467">
        <v>5.7000000000000002E-2</v>
      </c>
      <c r="K33" s="466">
        <v>9327</v>
      </c>
      <c r="L33" s="467">
        <v>5.5E-2</v>
      </c>
      <c r="M33" s="468">
        <v>9418</v>
      </c>
      <c r="N33" s="467">
        <v>5.8999999999999997E-2</v>
      </c>
      <c r="O33" s="468">
        <v>8185</v>
      </c>
      <c r="P33" s="467">
        <v>5.0999999999999997E-2</v>
      </c>
      <c r="Q33" s="485">
        <v>7572</v>
      </c>
      <c r="R33" s="345">
        <v>4.7E-2</v>
      </c>
      <c r="S33" s="485">
        <v>7700</v>
      </c>
      <c r="T33" s="345">
        <v>0.05</v>
      </c>
      <c r="U33" s="485">
        <v>7263</v>
      </c>
      <c r="V33" s="345">
        <v>4.7E-2</v>
      </c>
      <c r="W33" s="485">
        <v>7502</v>
      </c>
      <c r="X33" s="345">
        <v>4.8000000000000001E-2</v>
      </c>
      <c r="Y33" s="485">
        <v>6857</v>
      </c>
      <c r="Z33" s="345">
        <v>4.3999999999999997E-2</v>
      </c>
      <c r="AA33" s="485">
        <v>6356</v>
      </c>
      <c r="AB33" s="345">
        <v>4.1000000000000002E-2</v>
      </c>
      <c r="AC33" s="485">
        <v>5959</v>
      </c>
      <c r="AD33" s="345">
        <v>3.4000000000000002E-2</v>
      </c>
      <c r="AE33" s="485">
        <v>6442</v>
      </c>
      <c r="AF33" s="345">
        <v>3.5000000000000003E-2</v>
      </c>
      <c r="AG33" s="485">
        <v>6100</v>
      </c>
      <c r="AH33" s="345">
        <v>3.2000000000000001E-2</v>
      </c>
      <c r="AI33" s="485">
        <v>6246</v>
      </c>
      <c r="AJ33" s="345">
        <v>3.4000000000000002E-2</v>
      </c>
      <c r="AK33" s="485">
        <v>6380</v>
      </c>
      <c r="AL33" s="345">
        <v>3.3000000000000002E-2</v>
      </c>
      <c r="AM33" s="485">
        <v>9074</v>
      </c>
      <c r="AN33" s="345">
        <v>4.9000000000000002E-2</v>
      </c>
      <c r="AO33" s="485">
        <v>8906</v>
      </c>
      <c r="AP33" s="345">
        <v>4.7E-2</v>
      </c>
      <c r="AQ33" s="485">
        <v>11001</v>
      </c>
      <c r="AR33" s="345">
        <v>6.4000000000000001E-2</v>
      </c>
      <c r="AS33" s="485">
        <v>10325</v>
      </c>
      <c r="AT33" s="345">
        <v>6.0999999999999999E-2</v>
      </c>
    </row>
    <row r="34" spans="2:46" x14ac:dyDescent="0.25">
      <c r="B34" s="236"/>
      <c r="C34" s="355" t="s">
        <v>169</v>
      </c>
      <c r="D34" s="351"/>
      <c r="E34" s="466">
        <v>2003</v>
      </c>
      <c r="F34" s="467">
        <v>1.2E-2</v>
      </c>
      <c r="G34" s="468">
        <v>1901</v>
      </c>
      <c r="H34" s="467">
        <v>1.0999999999999999E-2</v>
      </c>
      <c r="I34" s="468">
        <v>860</v>
      </c>
      <c r="J34" s="467">
        <v>5.0000000000000001E-3</v>
      </c>
      <c r="K34" s="466" t="s">
        <v>257</v>
      </c>
      <c r="L34" s="345" t="s">
        <v>257</v>
      </c>
      <c r="M34" s="466" t="s">
        <v>257</v>
      </c>
      <c r="N34" s="345" t="s">
        <v>257</v>
      </c>
      <c r="O34" s="466" t="s">
        <v>257</v>
      </c>
      <c r="P34" s="345" t="s">
        <v>257</v>
      </c>
      <c r="Q34" s="485" t="s">
        <v>259</v>
      </c>
      <c r="R34" s="345" t="s">
        <v>259</v>
      </c>
      <c r="S34" s="485">
        <v>11</v>
      </c>
      <c r="T34" s="345">
        <v>0</v>
      </c>
      <c r="U34" s="485">
        <v>537</v>
      </c>
      <c r="V34" s="345">
        <v>3.0000000000000001E-3</v>
      </c>
      <c r="W34" s="485">
        <v>407</v>
      </c>
      <c r="X34" s="345">
        <v>3.0000000000000001E-3</v>
      </c>
      <c r="Y34" s="485">
        <v>321</v>
      </c>
      <c r="Z34" s="345">
        <v>2E-3</v>
      </c>
      <c r="AA34" s="485">
        <v>1389</v>
      </c>
      <c r="AB34" s="345">
        <v>8.9999999999999993E-3</v>
      </c>
      <c r="AC34" s="485">
        <v>9604</v>
      </c>
      <c r="AD34" s="345">
        <v>5.3999999999999999E-2</v>
      </c>
      <c r="AE34" s="485">
        <v>9119</v>
      </c>
      <c r="AF34" s="345">
        <v>0.05</v>
      </c>
      <c r="AG34" s="485">
        <v>9297</v>
      </c>
      <c r="AH34" s="345">
        <v>0.05</v>
      </c>
      <c r="AI34" s="485">
        <v>9277</v>
      </c>
      <c r="AJ34" s="345">
        <v>0.05</v>
      </c>
      <c r="AK34" s="485">
        <v>9281</v>
      </c>
      <c r="AL34" s="345">
        <v>4.8000000000000001E-2</v>
      </c>
      <c r="AM34" s="485">
        <v>1298</v>
      </c>
      <c r="AN34" s="345">
        <v>7.0000000000000001E-3</v>
      </c>
      <c r="AO34" s="485">
        <v>1268</v>
      </c>
      <c r="AP34" s="345">
        <v>7.0000000000000001E-3</v>
      </c>
      <c r="AQ34" s="485">
        <v>1234</v>
      </c>
      <c r="AR34" s="345">
        <v>7.0000000000000001E-3</v>
      </c>
      <c r="AS34" s="485">
        <v>3023</v>
      </c>
      <c r="AT34" s="345">
        <v>1.7999999999999999E-2</v>
      </c>
    </row>
    <row r="35" spans="2:46" x14ac:dyDescent="0.25">
      <c r="B35" s="236"/>
      <c r="C35" s="355" t="s">
        <v>170</v>
      </c>
      <c r="D35" s="351"/>
      <c r="E35" s="469">
        <v>470</v>
      </c>
      <c r="F35" s="467">
        <v>3.0000000000000001E-3</v>
      </c>
      <c r="G35" s="468">
        <v>393</v>
      </c>
      <c r="H35" s="467">
        <v>2E-3</v>
      </c>
      <c r="I35" s="468">
        <v>368</v>
      </c>
      <c r="J35" s="467">
        <v>2E-3</v>
      </c>
      <c r="K35" s="469">
        <v>366</v>
      </c>
      <c r="L35" s="467">
        <v>2E-3</v>
      </c>
      <c r="M35" s="468">
        <v>458</v>
      </c>
      <c r="N35" s="467">
        <v>3.0000000000000001E-3</v>
      </c>
      <c r="O35" s="468">
        <v>385</v>
      </c>
      <c r="P35" s="467">
        <v>3.0000000000000001E-3</v>
      </c>
      <c r="Q35" s="238">
        <v>374</v>
      </c>
      <c r="R35" s="341">
        <v>2E-3</v>
      </c>
      <c r="S35" s="238">
        <v>419</v>
      </c>
      <c r="T35" s="341">
        <v>3.0000000000000001E-3</v>
      </c>
      <c r="U35" s="238">
        <v>372</v>
      </c>
      <c r="V35" s="341">
        <v>2E-3</v>
      </c>
      <c r="W35" s="238">
        <v>384</v>
      </c>
      <c r="X35" s="341">
        <v>2E-3</v>
      </c>
      <c r="Y35" s="238">
        <v>362</v>
      </c>
      <c r="Z35" s="341">
        <v>2E-3</v>
      </c>
      <c r="AA35" s="238">
        <v>293</v>
      </c>
      <c r="AB35" s="341">
        <v>2E-3</v>
      </c>
      <c r="AC35" s="238">
        <v>391</v>
      </c>
      <c r="AD35" s="341">
        <v>2E-3</v>
      </c>
      <c r="AE35" s="238">
        <v>337</v>
      </c>
      <c r="AF35" s="341">
        <v>2E-3</v>
      </c>
      <c r="AG35" s="238">
        <v>320</v>
      </c>
      <c r="AH35" s="341">
        <v>2E-3</v>
      </c>
      <c r="AI35" s="238">
        <v>286</v>
      </c>
      <c r="AJ35" s="341">
        <v>1E-3</v>
      </c>
      <c r="AK35" s="238">
        <v>256</v>
      </c>
      <c r="AL35" s="341">
        <v>1E-3</v>
      </c>
      <c r="AM35" s="238">
        <v>216</v>
      </c>
      <c r="AN35" s="341">
        <v>1E-3</v>
      </c>
      <c r="AO35" s="238">
        <v>178</v>
      </c>
      <c r="AP35" s="341">
        <v>1E-3</v>
      </c>
      <c r="AQ35" s="238">
        <v>168</v>
      </c>
      <c r="AR35" s="341">
        <v>1E-3</v>
      </c>
      <c r="AS35" s="238">
        <v>162</v>
      </c>
      <c r="AT35" s="341">
        <v>1E-3</v>
      </c>
    </row>
    <row r="36" spans="2:46" x14ac:dyDescent="0.25">
      <c r="B36" s="236"/>
      <c r="C36" s="355" t="s">
        <v>171</v>
      </c>
      <c r="D36" s="351"/>
      <c r="E36" s="469">
        <v>9568</v>
      </c>
      <c r="F36" s="467">
        <v>5.7000000000000002E-2</v>
      </c>
      <c r="G36" s="468">
        <v>10339</v>
      </c>
      <c r="H36" s="467">
        <v>5.8999999999999997E-2</v>
      </c>
      <c r="I36" s="468">
        <v>9679</v>
      </c>
      <c r="J36" s="467">
        <v>5.7000000000000002E-2</v>
      </c>
      <c r="K36" s="469">
        <v>12308</v>
      </c>
      <c r="L36" s="467">
        <v>7.2999999999999995E-2</v>
      </c>
      <c r="M36" s="468">
        <v>9077</v>
      </c>
      <c r="N36" s="467">
        <v>5.7000000000000002E-2</v>
      </c>
      <c r="O36" s="468">
        <v>5954</v>
      </c>
      <c r="P36" s="467">
        <v>3.6999999999999998E-2</v>
      </c>
      <c r="Q36" s="238">
        <v>5712</v>
      </c>
      <c r="R36" s="341">
        <v>3.5000000000000003E-2</v>
      </c>
      <c r="S36" s="238">
        <v>4970</v>
      </c>
      <c r="T36" s="341">
        <v>3.2000000000000001E-2</v>
      </c>
      <c r="U36" s="238">
        <v>4595</v>
      </c>
      <c r="V36" s="341">
        <v>0.03</v>
      </c>
      <c r="W36" s="238">
        <v>4347</v>
      </c>
      <c r="X36" s="341">
        <v>2.8000000000000001E-2</v>
      </c>
      <c r="Y36" s="238">
        <v>4326</v>
      </c>
      <c r="Z36" s="341">
        <v>2.8000000000000001E-2</v>
      </c>
      <c r="AA36" s="238">
        <v>4250</v>
      </c>
      <c r="AB36" s="341">
        <v>2.8000000000000001E-2</v>
      </c>
      <c r="AC36" s="238">
        <v>6110</v>
      </c>
      <c r="AD36" s="341">
        <v>3.5000000000000003E-2</v>
      </c>
      <c r="AE36" s="238">
        <v>6493</v>
      </c>
      <c r="AF36" s="341">
        <v>3.5000000000000003E-2</v>
      </c>
      <c r="AG36" s="238">
        <v>5611</v>
      </c>
      <c r="AH36" s="341">
        <v>0.03</v>
      </c>
      <c r="AI36" s="238">
        <v>5017</v>
      </c>
      <c r="AJ36" s="341">
        <v>2.7E-2</v>
      </c>
      <c r="AK36" s="238">
        <v>5354</v>
      </c>
      <c r="AL36" s="341">
        <v>2.8000000000000001E-2</v>
      </c>
      <c r="AM36" s="238">
        <v>6179</v>
      </c>
      <c r="AN36" s="341">
        <v>3.3000000000000002E-2</v>
      </c>
      <c r="AO36" s="238">
        <v>7143</v>
      </c>
      <c r="AP36" s="341">
        <v>3.7999999999999999E-2</v>
      </c>
      <c r="AQ36" s="238">
        <v>7371</v>
      </c>
      <c r="AR36" s="341">
        <v>4.2999999999999997E-2</v>
      </c>
      <c r="AS36" s="238">
        <v>5939</v>
      </c>
      <c r="AT36" s="341">
        <v>3.5000000000000003E-2</v>
      </c>
    </row>
    <row r="37" spans="2:46" x14ac:dyDescent="0.25">
      <c r="B37" s="236"/>
      <c r="C37" s="355" t="s">
        <v>172</v>
      </c>
      <c r="D37" s="351"/>
      <c r="E37" s="470">
        <v>35288</v>
      </c>
      <c r="F37" s="471">
        <v>0.21199999999999999</v>
      </c>
      <c r="G37" s="472">
        <v>37895</v>
      </c>
      <c r="H37" s="471">
        <v>0.216</v>
      </c>
      <c r="I37" s="472">
        <v>37781</v>
      </c>
      <c r="J37" s="471">
        <v>0.221</v>
      </c>
      <c r="K37" s="470">
        <v>37057</v>
      </c>
      <c r="L37" s="471">
        <v>0.22</v>
      </c>
      <c r="M37" s="472">
        <v>37220</v>
      </c>
      <c r="N37" s="471">
        <v>0.23200000000000001</v>
      </c>
      <c r="O37" s="472">
        <v>36272</v>
      </c>
      <c r="P37" s="471">
        <v>0.22800000000000001</v>
      </c>
      <c r="Q37" s="486">
        <v>39562</v>
      </c>
      <c r="R37" s="487">
        <v>0.24399999999999999</v>
      </c>
      <c r="S37" s="486">
        <v>36762</v>
      </c>
      <c r="T37" s="487">
        <v>0.23799999999999999</v>
      </c>
      <c r="U37" s="486">
        <v>33343</v>
      </c>
      <c r="V37" s="487">
        <v>0.214</v>
      </c>
      <c r="W37" s="486">
        <v>32663</v>
      </c>
      <c r="X37" s="487">
        <v>0.20799999999999999</v>
      </c>
      <c r="Y37" s="486">
        <v>34776</v>
      </c>
      <c r="Z37" s="487">
        <v>0.22500000000000001</v>
      </c>
      <c r="AA37" s="486">
        <v>36592</v>
      </c>
      <c r="AB37" s="487">
        <v>0.23799999999999999</v>
      </c>
      <c r="AC37" s="486">
        <v>40489</v>
      </c>
      <c r="AD37" s="487">
        <v>0.22900000000000001</v>
      </c>
      <c r="AE37" s="486">
        <v>38441</v>
      </c>
      <c r="AF37" s="487">
        <v>0.20899999999999999</v>
      </c>
      <c r="AG37" s="486">
        <v>39146</v>
      </c>
      <c r="AH37" s="487">
        <v>0.20899999999999999</v>
      </c>
      <c r="AI37" s="486">
        <v>38643</v>
      </c>
      <c r="AJ37" s="487">
        <v>0.20799999999999999</v>
      </c>
      <c r="AK37" s="486">
        <v>40089</v>
      </c>
      <c r="AL37" s="487">
        <v>0.20699999999999999</v>
      </c>
      <c r="AM37" s="486">
        <v>38549</v>
      </c>
      <c r="AN37" s="487">
        <v>0.20699999999999999</v>
      </c>
      <c r="AO37" s="486">
        <v>41596</v>
      </c>
      <c r="AP37" s="487">
        <v>0.222</v>
      </c>
      <c r="AQ37" s="486">
        <v>38074</v>
      </c>
      <c r="AR37" s="487">
        <v>0.221</v>
      </c>
      <c r="AS37" s="486">
        <v>38067</v>
      </c>
      <c r="AT37" s="487">
        <v>0.22500000000000001</v>
      </c>
    </row>
    <row r="38" spans="2:46" x14ac:dyDescent="0.25">
      <c r="B38" s="236"/>
      <c r="C38" s="355" t="s">
        <v>173</v>
      </c>
      <c r="D38" s="351"/>
      <c r="E38" s="470">
        <v>4155</v>
      </c>
      <c r="F38" s="467">
        <v>2.5000000000000001E-2</v>
      </c>
      <c r="G38" s="472">
        <v>4147</v>
      </c>
      <c r="H38" s="467">
        <v>2.3E-2</v>
      </c>
      <c r="I38" s="472">
        <v>4136</v>
      </c>
      <c r="J38" s="467">
        <v>2.4E-2</v>
      </c>
      <c r="K38" s="470">
        <v>4028</v>
      </c>
      <c r="L38" s="467">
        <v>2.4E-2</v>
      </c>
      <c r="M38" s="472">
        <v>7136</v>
      </c>
      <c r="N38" s="467">
        <v>4.3999999999999997E-2</v>
      </c>
      <c r="O38" s="472">
        <v>7171</v>
      </c>
      <c r="P38" s="467">
        <v>4.4999999999999998E-2</v>
      </c>
      <c r="Q38" s="486">
        <v>6813</v>
      </c>
      <c r="R38" s="341">
        <v>4.2000000000000003E-2</v>
      </c>
      <c r="S38" s="486">
        <v>7615</v>
      </c>
      <c r="T38" s="341">
        <v>4.9000000000000002E-2</v>
      </c>
      <c r="U38" s="486">
        <v>7299</v>
      </c>
      <c r="V38" s="341">
        <v>4.7E-2</v>
      </c>
      <c r="W38" s="486">
        <v>7368</v>
      </c>
      <c r="X38" s="341">
        <v>4.7E-2</v>
      </c>
      <c r="Y38" s="486">
        <v>7165</v>
      </c>
      <c r="Z38" s="341">
        <v>4.5999999999999999E-2</v>
      </c>
      <c r="AA38" s="486">
        <v>7323</v>
      </c>
      <c r="AB38" s="341">
        <v>4.8000000000000001E-2</v>
      </c>
      <c r="AC38" s="486">
        <v>10352</v>
      </c>
      <c r="AD38" s="341">
        <v>5.8999999999999997E-2</v>
      </c>
      <c r="AE38" s="486">
        <v>10002</v>
      </c>
      <c r="AF38" s="341">
        <v>5.3999999999999999E-2</v>
      </c>
      <c r="AG38" s="486">
        <v>7266</v>
      </c>
      <c r="AH38" s="341">
        <v>3.9E-2</v>
      </c>
      <c r="AI38" s="486">
        <v>6567</v>
      </c>
      <c r="AJ38" s="341">
        <v>3.5000000000000003E-2</v>
      </c>
      <c r="AK38" s="486">
        <v>6115</v>
      </c>
      <c r="AL38" s="341">
        <v>3.1E-2</v>
      </c>
      <c r="AM38" s="486">
        <v>2771</v>
      </c>
      <c r="AN38" s="341">
        <v>1.4999999999999999E-2</v>
      </c>
      <c r="AO38" s="486">
        <v>3023</v>
      </c>
      <c r="AP38" s="341">
        <v>1.6E-2</v>
      </c>
      <c r="AQ38" s="486">
        <v>2932</v>
      </c>
      <c r="AR38" s="341">
        <v>1.7000000000000001E-2</v>
      </c>
      <c r="AS38" s="486">
        <v>2896</v>
      </c>
      <c r="AT38" s="341">
        <v>1.7000000000000001E-2</v>
      </c>
    </row>
    <row r="39" spans="2:46" x14ac:dyDescent="0.25">
      <c r="B39" s="236"/>
      <c r="C39" s="358" t="s">
        <v>174</v>
      </c>
      <c r="D39" s="351"/>
      <c r="E39" s="470">
        <v>28994</v>
      </c>
      <c r="F39" s="473">
        <v>0.17399999999999999</v>
      </c>
      <c r="G39" s="472">
        <v>25958</v>
      </c>
      <c r="H39" s="473">
        <v>0.14799999999999999</v>
      </c>
      <c r="I39" s="472">
        <v>25876</v>
      </c>
      <c r="J39" s="473">
        <v>0.151</v>
      </c>
      <c r="K39" s="470">
        <v>24544</v>
      </c>
      <c r="L39" s="473">
        <v>0.14599999999999999</v>
      </c>
      <c r="M39" s="472">
        <v>22929</v>
      </c>
      <c r="N39" s="473">
        <v>0.14299999999999999</v>
      </c>
      <c r="O39" s="472">
        <v>21365</v>
      </c>
      <c r="P39" s="473">
        <v>0.13400000000000001</v>
      </c>
      <c r="Q39" s="486">
        <v>21110</v>
      </c>
      <c r="R39" s="342">
        <v>0.13</v>
      </c>
      <c r="S39" s="486">
        <v>19498</v>
      </c>
      <c r="T39" s="342">
        <v>0.126</v>
      </c>
      <c r="U39" s="486">
        <v>22209</v>
      </c>
      <c r="V39" s="342">
        <v>0.14299999999999999</v>
      </c>
      <c r="W39" s="486">
        <v>21939</v>
      </c>
      <c r="X39" s="342">
        <v>0.13900000000000001</v>
      </c>
      <c r="Y39" s="486">
        <v>20447</v>
      </c>
      <c r="Z39" s="342">
        <v>0.13300000000000001</v>
      </c>
      <c r="AA39" s="486">
        <v>16645</v>
      </c>
      <c r="AB39" s="342">
        <v>0.108</v>
      </c>
      <c r="AC39" s="486">
        <v>19479</v>
      </c>
      <c r="AD39" s="342">
        <v>0.11</v>
      </c>
      <c r="AE39" s="486">
        <v>20655</v>
      </c>
      <c r="AF39" s="342">
        <v>0.112</v>
      </c>
      <c r="AG39" s="486">
        <v>24590</v>
      </c>
      <c r="AH39" s="342">
        <v>0.13100000000000001</v>
      </c>
      <c r="AI39" s="486">
        <v>27193</v>
      </c>
      <c r="AJ39" s="342">
        <v>0.14699999999999999</v>
      </c>
      <c r="AK39" s="486">
        <v>31542</v>
      </c>
      <c r="AL39" s="342">
        <v>0.16300000000000001</v>
      </c>
      <c r="AM39" s="486">
        <v>32671</v>
      </c>
      <c r="AN39" s="342">
        <v>0.17499999999999999</v>
      </c>
      <c r="AO39" s="486">
        <v>27291</v>
      </c>
      <c r="AP39" s="342">
        <v>0.14499999999999999</v>
      </c>
      <c r="AQ39" s="486">
        <v>17498</v>
      </c>
      <c r="AR39" s="342">
        <v>0.10100000000000001</v>
      </c>
      <c r="AS39" s="486">
        <v>15096</v>
      </c>
      <c r="AT39" s="342">
        <v>0.09</v>
      </c>
    </row>
    <row r="40" spans="2:46" x14ac:dyDescent="0.25">
      <c r="B40" s="236"/>
      <c r="C40" s="359"/>
      <c r="D40" s="351" t="s">
        <v>178</v>
      </c>
      <c r="E40" s="470">
        <v>28833</v>
      </c>
      <c r="F40" s="473">
        <v>0.17299999999999999</v>
      </c>
      <c r="G40" s="472">
        <v>25823</v>
      </c>
      <c r="H40" s="473">
        <v>0.14699999999999999</v>
      </c>
      <c r="I40" s="472">
        <v>25751</v>
      </c>
      <c r="J40" s="473">
        <v>0.151</v>
      </c>
      <c r="K40" s="470">
        <v>24415</v>
      </c>
      <c r="L40" s="473">
        <v>0.14499999999999999</v>
      </c>
      <c r="M40" s="472">
        <v>22725</v>
      </c>
      <c r="N40" s="473">
        <v>0.14199999999999999</v>
      </c>
      <c r="O40" s="472">
        <v>21181</v>
      </c>
      <c r="P40" s="473">
        <v>0.13300000000000001</v>
      </c>
      <c r="Q40" s="486">
        <v>20928</v>
      </c>
      <c r="R40" s="342">
        <v>0.129</v>
      </c>
      <c r="S40" s="486">
        <v>19324</v>
      </c>
      <c r="T40" s="342">
        <v>0.125</v>
      </c>
      <c r="U40" s="486">
        <v>21868</v>
      </c>
      <c r="V40" s="342">
        <v>0.14000000000000001</v>
      </c>
      <c r="W40" s="486">
        <v>21630</v>
      </c>
      <c r="X40" s="342">
        <v>0.13700000000000001</v>
      </c>
      <c r="Y40" s="486">
        <v>20217</v>
      </c>
      <c r="Z40" s="342">
        <v>0.13100000000000001</v>
      </c>
      <c r="AA40" s="486">
        <v>16417</v>
      </c>
      <c r="AB40" s="342">
        <v>0.107</v>
      </c>
      <c r="AC40" s="486">
        <v>19197</v>
      </c>
      <c r="AD40" s="342">
        <v>0.109</v>
      </c>
      <c r="AE40" s="486">
        <v>20405</v>
      </c>
      <c r="AF40" s="342">
        <v>0.111</v>
      </c>
      <c r="AG40" s="486">
        <v>24435</v>
      </c>
      <c r="AH40" s="342">
        <v>0.13</v>
      </c>
      <c r="AI40" s="486">
        <v>27041</v>
      </c>
      <c r="AJ40" s="342">
        <v>0.14599999999999999</v>
      </c>
      <c r="AK40" s="486">
        <v>31417</v>
      </c>
      <c r="AL40" s="342">
        <v>0.16200000000000001</v>
      </c>
      <c r="AM40" s="486">
        <v>32376</v>
      </c>
      <c r="AN40" s="342">
        <v>0.17399999999999999</v>
      </c>
      <c r="AO40" s="486">
        <v>26992</v>
      </c>
      <c r="AP40" s="342">
        <v>0.14399999999999999</v>
      </c>
      <c r="AQ40" s="486">
        <v>17069</v>
      </c>
      <c r="AR40" s="342">
        <v>9.9000000000000005E-2</v>
      </c>
      <c r="AS40" s="486">
        <v>14634</v>
      </c>
      <c r="AT40" s="342">
        <v>8.6999999999999994E-2</v>
      </c>
    </row>
    <row r="41" spans="2:46" x14ac:dyDescent="0.25">
      <c r="B41" s="236"/>
      <c r="C41" s="355" t="s">
        <v>175</v>
      </c>
      <c r="D41" s="351"/>
      <c r="E41" s="470">
        <v>40427</v>
      </c>
      <c r="F41" s="467">
        <v>0.24199999999999999</v>
      </c>
      <c r="G41" s="472">
        <v>44749</v>
      </c>
      <c r="H41" s="467">
        <v>0.255</v>
      </c>
      <c r="I41" s="472">
        <v>41594</v>
      </c>
      <c r="J41" s="467">
        <v>0.24299999999999999</v>
      </c>
      <c r="K41" s="470">
        <v>40233</v>
      </c>
      <c r="L41" s="467">
        <v>0.23899999999999999</v>
      </c>
      <c r="M41" s="472">
        <v>34772</v>
      </c>
      <c r="N41" s="467">
        <v>0.217</v>
      </c>
      <c r="O41" s="472">
        <v>38570</v>
      </c>
      <c r="P41" s="467">
        <v>0.24199999999999999</v>
      </c>
      <c r="Q41" s="486">
        <v>38657</v>
      </c>
      <c r="R41" s="341">
        <v>0.23899999999999999</v>
      </c>
      <c r="S41" s="486">
        <v>37810</v>
      </c>
      <c r="T41" s="341">
        <v>0.245</v>
      </c>
      <c r="U41" s="486">
        <v>41405</v>
      </c>
      <c r="V41" s="341">
        <v>0.26600000000000001</v>
      </c>
      <c r="W41" s="486">
        <v>41127</v>
      </c>
      <c r="X41" s="341">
        <v>0.26100000000000001</v>
      </c>
      <c r="Y41" s="486">
        <v>40289</v>
      </c>
      <c r="Z41" s="341">
        <v>0.26100000000000001</v>
      </c>
      <c r="AA41" s="486">
        <v>32962</v>
      </c>
      <c r="AB41" s="341">
        <v>0.215</v>
      </c>
      <c r="AC41" s="486">
        <v>38635</v>
      </c>
      <c r="AD41" s="341">
        <v>0.219</v>
      </c>
      <c r="AE41" s="486">
        <v>44909</v>
      </c>
      <c r="AF41" s="341">
        <v>0.24399999999999999</v>
      </c>
      <c r="AG41" s="486">
        <v>48477</v>
      </c>
      <c r="AH41" s="341">
        <v>0.25900000000000001</v>
      </c>
      <c r="AI41" s="486">
        <v>49844</v>
      </c>
      <c r="AJ41" s="341">
        <v>0.26900000000000002</v>
      </c>
      <c r="AK41" s="486">
        <v>49863</v>
      </c>
      <c r="AL41" s="341">
        <v>0.25700000000000001</v>
      </c>
      <c r="AM41" s="486">
        <v>47574</v>
      </c>
      <c r="AN41" s="341">
        <v>0.255</v>
      </c>
      <c r="AO41" s="486">
        <v>47843</v>
      </c>
      <c r="AP41" s="341">
        <v>0.255</v>
      </c>
      <c r="AQ41" s="486">
        <v>43579</v>
      </c>
      <c r="AR41" s="341">
        <v>0.253</v>
      </c>
      <c r="AS41" s="486">
        <v>39396</v>
      </c>
      <c r="AT41" s="341">
        <v>0.23300000000000001</v>
      </c>
    </row>
    <row r="42" spans="2:46" x14ac:dyDescent="0.25">
      <c r="B42" s="236"/>
      <c r="C42" s="355" t="s">
        <v>291</v>
      </c>
      <c r="D42" s="352"/>
      <c r="E42" s="474" t="s">
        <v>257</v>
      </c>
      <c r="F42" s="345" t="s">
        <v>257</v>
      </c>
      <c r="G42" s="474" t="s">
        <v>257</v>
      </c>
      <c r="H42" s="345" t="s">
        <v>257</v>
      </c>
      <c r="I42" s="474" t="s">
        <v>257</v>
      </c>
      <c r="J42" s="345" t="s">
        <v>257</v>
      </c>
      <c r="K42" s="474" t="s">
        <v>257</v>
      </c>
      <c r="L42" s="345" t="s">
        <v>257</v>
      </c>
      <c r="M42" s="474" t="s">
        <v>257</v>
      </c>
      <c r="N42" s="345" t="s">
        <v>257</v>
      </c>
      <c r="O42" s="474" t="s">
        <v>257</v>
      </c>
      <c r="P42" s="345" t="s">
        <v>257</v>
      </c>
      <c r="Q42" s="488" t="s">
        <v>259</v>
      </c>
      <c r="R42" s="345" t="s">
        <v>259</v>
      </c>
      <c r="S42" s="488" t="s">
        <v>264</v>
      </c>
      <c r="T42" s="345" t="s">
        <v>264</v>
      </c>
      <c r="U42" s="488" t="s">
        <v>272</v>
      </c>
      <c r="V42" s="345" t="s">
        <v>272</v>
      </c>
      <c r="W42" s="488" t="s">
        <v>278</v>
      </c>
      <c r="X42" s="345" t="s">
        <v>278</v>
      </c>
      <c r="Y42" s="488" t="s">
        <v>289</v>
      </c>
      <c r="Z42" s="345" t="s">
        <v>289</v>
      </c>
      <c r="AA42" s="488" t="s">
        <v>31</v>
      </c>
      <c r="AB42" s="345" t="s">
        <v>31</v>
      </c>
      <c r="AC42" s="488" t="s">
        <v>305</v>
      </c>
      <c r="AD42" s="345" t="s">
        <v>305</v>
      </c>
      <c r="AE42" s="488" t="s">
        <v>311</v>
      </c>
      <c r="AF42" s="345" t="s">
        <v>311</v>
      </c>
      <c r="AG42" s="488" t="s">
        <v>31</v>
      </c>
      <c r="AH42" s="345" t="s">
        <v>31</v>
      </c>
      <c r="AI42" s="488" t="s">
        <v>31</v>
      </c>
      <c r="AJ42" s="345" t="s">
        <v>31</v>
      </c>
      <c r="AK42" s="488" t="s">
        <v>31</v>
      </c>
      <c r="AL42" s="345" t="s">
        <v>31</v>
      </c>
      <c r="AM42" s="488" t="s">
        <v>31</v>
      </c>
      <c r="AN42" s="345" t="s">
        <v>31</v>
      </c>
      <c r="AO42" s="488" t="s">
        <v>31</v>
      </c>
      <c r="AP42" s="345" t="s">
        <v>31</v>
      </c>
      <c r="AQ42" s="488" t="s">
        <v>31</v>
      </c>
      <c r="AR42" s="345" t="s">
        <v>31</v>
      </c>
      <c r="AS42" s="488" t="s">
        <v>31</v>
      </c>
      <c r="AT42" s="345" t="s">
        <v>31</v>
      </c>
    </row>
    <row r="43" spans="2:46" x14ac:dyDescent="0.25">
      <c r="B43" s="236"/>
      <c r="C43" s="356" t="s">
        <v>176</v>
      </c>
      <c r="D43" s="353"/>
      <c r="E43" s="475">
        <v>13411</v>
      </c>
      <c r="F43" s="476">
        <v>0.08</v>
      </c>
      <c r="G43" s="477">
        <v>13408</v>
      </c>
      <c r="H43" s="476">
        <v>7.5999999999999998E-2</v>
      </c>
      <c r="I43" s="477">
        <v>13321</v>
      </c>
      <c r="J43" s="476">
        <v>7.8E-2</v>
      </c>
      <c r="K43" s="475">
        <v>13543</v>
      </c>
      <c r="L43" s="476">
        <v>8.1000000000000003E-2</v>
      </c>
      <c r="M43" s="477">
        <v>14488</v>
      </c>
      <c r="N43" s="476">
        <v>0.09</v>
      </c>
      <c r="O43" s="477">
        <v>15200</v>
      </c>
      <c r="P43" s="476">
        <v>9.6000000000000002E-2</v>
      </c>
      <c r="Q43" s="239">
        <v>16058</v>
      </c>
      <c r="R43" s="343">
        <v>9.9000000000000005E-2</v>
      </c>
      <c r="S43" s="239">
        <v>16495</v>
      </c>
      <c r="T43" s="343">
        <v>0.107</v>
      </c>
      <c r="U43" s="239">
        <v>17361</v>
      </c>
      <c r="V43" s="343">
        <v>0.111</v>
      </c>
      <c r="W43" s="239">
        <v>18322</v>
      </c>
      <c r="X43" s="343">
        <v>0.11600000000000001</v>
      </c>
      <c r="Y43" s="239">
        <v>19361</v>
      </c>
      <c r="Z43" s="343">
        <v>0.125</v>
      </c>
      <c r="AA43" s="239">
        <v>20108</v>
      </c>
      <c r="AB43" s="343">
        <v>0.13100000000000001</v>
      </c>
      <c r="AC43" s="239">
        <v>19610</v>
      </c>
      <c r="AD43" s="343">
        <v>0.111</v>
      </c>
      <c r="AE43" s="239">
        <v>19137</v>
      </c>
      <c r="AF43" s="343">
        <v>0.104</v>
      </c>
      <c r="AG43" s="239">
        <v>19571</v>
      </c>
      <c r="AH43" s="343">
        <v>0.104</v>
      </c>
      <c r="AI43" s="239">
        <v>19528</v>
      </c>
      <c r="AJ43" s="343">
        <v>0.105</v>
      </c>
      <c r="AK43" s="239">
        <v>19969</v>
      </c>
      <c r="AL43" s="343">
        <v>0.10299999999999999</v>
      </c>
      <c r="AM43" s="239">
        <v>20468</v>
      </c>
      <c r="AN43" s="343">
        <v>0.11</v>
      </c>
      <c r="AO43" s="239">
        <v>21124</v>
      </c>
      <c r="AP43" s="343">
        <v>0.112</v>
      </c>
      <c r="AQ43" s="239">
        <v>22523</v>
      </c>
      <c r="AR43" s="343">
        <v>0.13100000000000001</v>
      </c>
      <c r="AS43" s="239">
        <v>22862</v>
      </c>
      <c r="AT43" s="343">
        <v>0.13500000000000001</v>
      </c>
    </row>
    <row r="44" spans="2:46" x14ac:dyDescent="0.25">
      <c r="B44" s="240"/>
      <c r="C44" s="357" t="s">
        <v>177</v>
      </c>
      <c r="D44" s="241"/>
      <c r="E44" s="478">
        <v>166936</v>
      </c>
      <c r="F44" s="479">
        <v>1</v>
      </c>
      <c r="G44" s="480">
        <v>175699</v>
      </c>
      <c r="H44" s="479">
        <v>1</v>
      </c>
      <c r="I44" s="480">
        <v>170868</v>
      </c>
      <c r="J44" s="479">
        <v>1</v>
      </c>
      <c r="K44" s="478">
        <v>168162</v>
      </c>
      <c r="L44" s="479">
        <v>1</v>
      </c>
      <c r="M44" s="480">
        <v>160363</v>
      </c>
      <c r="N44" s="479">
        <v>1.0000000000000002</v>
      </c>
      <c r="O44" s="480">
        <v>159286</v>
      </c>
      <c r="P44" s="479">
        <v>1</v>
      </c>
      <c r="Q44" s="242">
        <v>161955</v>
      </c>
      <c r="R44" s="344">
        <v>1</v>
      </c>
      <c r="S44" s="242">
        <v>154478</v>
      </c>
      <c r="T44" s="344">
        <v>1</v>
      </c>
      <c r="U44" s="242">
        <v>155724</v>
      </c>
      <c r="V44" s="344">
        <v>1</v>
      </c>
      <c r="W44" s="242">
        <v>157347</v>
      </c>
      <c r="X44" s="344">
        <v>1</v>
      </c>
      <c r="Y44" s="242">
        <v>154410</v>
      </c>
      <c r="Z44" s="344">
        <v>1</v>
      </c>
      <c r="AA44" s="242">
        <v>153460</v>
      </c>
      <c r="AB44" s="344">
        <v>1</v>
      </c>
      <c r="AC44" s="242">
        <v>176454</v>
      </c>
      <c r="AD44" s="344">
        <v>1</v>
      </c>
      <c r="AE44" s="242">
        <v>184016</v>
      </c>
      <c r="AF44" s="344">
        <v>1</v>
      </c>
      <c r="AG44" s="242">
        <v>187366</v>
      </c>
      <c r="AH44" s="344">
        <v>1</v>
      </c>
      <c r="AI44" s="242">
        <v>185559</v>
      </c>
      <c r="AJ44" s="344">
        <v>0.99999999999999989</v>
      </c>
      <c r="AK44" s="242">
        <v>193889</v>
      </c>
      <c r="AL44" s="344">
        <v>1.0000000000000002</v>
      </c>
      <c r="AM44" s="242">
        <v>186298</v>
      </c>
      <c r="AN44" s="344">
        <v>1.0000000000000002</v>
      </c>
      <c r="AO44" s="242">
        <v>187786</v>
      </c>
      <c r="AP44" s="344">
        <v>1.0000000000000002</v>
      </c>
      <c r="AQ44" s="242">
        <v>172436</v>
      </c>
      <c r="AR44" s="344">
        <v>1</v>
      </c>
      <c r="AS44" s="242">
        <v>169023</v>
      </c>
      <c r="AT44" s="344">
        <v>1</v>
      </c>
    </row>
    <row r="45" spans="2:46" x14ac:dyDescent="0.25">
      <c r="B45" s="243"/>
      <c r="C45" s="243"/>
    </row>
    <row r="46" spans="2:46" x14ac:dyDescent="0.25">
      <c r="B46" s="243"/>
      <c r="C46" s="243"/>
      <c r="D46" s="246"/>
      <c r="U46" s="247"/>
      <c r="W46" s="247"/>
      <c r="Y46" s="247"/>
      <c r="AA46" s="247"/>
      <c r="AC46" s="247"/>
      <c r="AE46" s="247"/>
      <c r="AG46" s="247"/>
      <c r="AI46" s="247"/>
      <c r="AK46" s="247"/>
      <c r="AM46" s="247"/>
    </row>
  </sheetData>
  <customSheetViews>
    <customSheetView guid="{62477018-CF9E-49E6-8A77-4DE926E08AA1}" scale="80" showPageBreaks="1" showGridLines="0" fitToPage="1" showRuler="0">
      <pane ySplit="9" topLeftCell="A10" activePane="bottomLeft" state="frozen"/>
      <selection pane="bottomLeft" activeCell="P46" sqref="P46"/>
      <pageMargins left="0.44" right="0.22" top="0.65" bottom="0.38" header="0.35" footer="0.34"/>
      <pageSetup paperSize="9" scale="79" orientation="landscape" verticalDpi="360" r:id="rId1"/>
      <headerFooter alignWithMargins="0"/>
    </customSheetView>
    <customSheetView guid="{94463351-BF9C-4BAE-A4FD-2E00D9E3937F}" scale="80" showPageBreaks="1" showGridLines="0" fitToPage="1" showRuler="0">
      <pane ySplit="9" topLeftCell="A10" activePane="bottomLeft" state="frozen"/>
      <selection pane="bottomLeft" activeCell="K21" sqref="K21"/>
      <pageMargins left="0.44" right="0.22" top="0.65" bottom="0.38" header="0.35" footer="0.34"/>
      <pageSetup paperSize="9" scale="81" orientation="landscape" verticalDpi="360" r:id="rId2"/>
      <headerFooter alignWithMargins="0"/>
    </customSheetView>
  </customSheetViews>
  <mergeCells count="64">
    <mergeCell ref="P8:P9"/>
    <mergeCell ref="H8:H9"/>
    <mergeCell ref="T8:T9"/>
    <mergeCell ref="R8:R9"/>
    <mergeCell ref="Z8:Z9"/>
    <mergeCell ref="W7:X7"/>
    <mergeCell ref="W8:W9"/>
    <mergeCell ref="X8:X9"/>
    <mergeCell ref="B2:AT2"/>
    <mergeCell ref="AI7:AJ7"/>
    <mergeCell ref="AI8:AI9"/>
    <mergeCell ref="AJ8:AJ9"/>
    <mergeCell ref="AE7:AF7"/>
    <mergeCell ref="AE8:AE9"/>
    <mergeCell ref="AF8:AF9"/>
    <mergeCell ref="AG7:AH7"/>
    <mergeCell ref="AG8:AG9"/>
    <mergeCell ref="AH8:AH9"/>
    <mergeCell ref="F8:F9"/>
    <mergeCell ref="Q8:Q9"/>
    <mergeCell ref="AB8:AB9"/>
    <mergeCell ref="G7:H7"/>
    <mergeCell ref="O7:P7"/>
    <mergeCell ref="M7:N7"/>
    <mergeCell ref="I7:J7"/>
    <mergeCell ref="K7:L7"/>
    <mergeCell ref="S7:T7"/>
    <mergeCell ref="Q7:R7"/>
    <mergeCell ref="U7:V7"/>
    <mergeCell ref="E8:E9"/>
    <mergeCell ref="M8:M9"/>
    <mergeCell ref="U8:U9"/>
    <mergeCell ref="V8:V9"/>
    <mergeCell ref="G8:G9"/>
    <mergeCell ref="J8:J9"/>
    <mergeCell ref="O8:O9"/>
    <mergeCell ref="L8:L9"/>
    <mergeCell ref="S8:S9"/>
    <mergeCell ref="N8:N9"/>
    <mergeCell ref="K8:K9"/>
    <mergeCell ref="I8:I9"/>
    <mergeCell ref="E7:F7"/>
    <mergeCell ref="Y7:Z7"/>
    <mergeCell ref="Y8:Y9"/>
    <mergeCell ref="AK7:AL7"/>
    <mergeCell ref="AK8:AK9"/>
    <mergeCell ref="AL8:AL9"/>
    <mergeCell ref="AC7:AD7"/>
    <mergeCell ref="AC8:AC9"/>
    <mergeCell ref="AD8:AD9"/>
    <mergeCell ref="AA7:AB7"/>
    <mergeCell ref="AA8:AA9"/>
    <mergeCell ref="AS7:AT7"/>
    <mergeCell ref="AS8:AS9"/>
    <mergeCell ref="AT8:AT9"/>
    <mergeCell ref="AM7:AN7"/>
    <mergeCell ref="AM8:AM9"/>
    <mergeCell ref="AN8:AN9"/>
    <mergeCell ref="AO7:AP7"/>
    <mergeCell ref="AO8:AO9"/>
    <mergeCell ref="AP8:AP9"/>
    <mergeCell ref="AQ7:AR7"/>
    <mergeCell ref="AQ8:AQ9"/>
    <mergeCell ref="AR8:AR9"/>
  </mergeCells>
  <phoneticPr fontId="2"/>
  <pageMargins left="0.44" right="0.22" top="0.65" bottom="0.38" header="0.35" footer="0.34"/>
  <pageSetup paperSize="9" scale="36" orientation="landscape" r:id="rId3"/>
  <headerFooter alignWithMargins="0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BA31"/>
  <sheetViews>
    <sheetView showGridLines="0" zoomScale="70" zoomScaleNormal="70" zoomScaleSheetLayoutView="78" workbookViewId="0">
      <pane xSplit="3" ySplit="8" topLeftCell="AG9" activePane="bottomRight" state="frozen"/>
      <selection activeCell="Z31" sqref="Z31"/>
      <selection pane="topRight" activeCell="Z31" sqref="Z31"/>
      <selection pane="bottomLeft" activeCell="Z31" sqref="Z31"/>
      <selection pane="bottomRight" activeCell="AV2" sqref="AV2"/>
    </sheetView>
  </sheetViews>
  <sheetFormatPr defaultColWidth="9" defaultRowHeight="15" x14ac:dyDescent="0.25"/>
  <cols>
    <col min="1" max="1" width="2.25" style="23" customWidth="1"/>
    <col min="2" max="2" width="2.625" style="23" customWidth="1"/>
    <col min="3" max="3" width="15.625" style="23" customWidth="1"/>
    <col min="4" max="26" width="14.5" style="23" customWidth="1"/>
    <col min="27" max="27" width="15.375" style="23" customWidth="1"/>
    <col min="28" max="28" width="14.125" style="23" customWidth="1"/>
    <col min="29" max="29" width="14" style="23" customWidth="1"/>
    <col min="30" max="30" width="14.125" style="23" customWidth="1"/>
    <col min="31" max="31" width="14" style="23" customWidth="1"/>
    <col min="32" max="32" width="14.125" style="23" customWidth="1"/>
    <col min="33" max="33" width="14" style="23" customWidth="1"/>
    <col min="34" max="34" width="14.125" style="23" customWidth="1"/>
    <col min="35" max="35" width="14" style="23" customWidth="1"/>
    <col min="36" max="36" width="14.125" style="23" customWidth="1"/>
    <col min="37" max="37" width="14" style="23" customWidth="1"/>
    <col min="38" max="38" width="14.125" style="23" customWidth="1"/>
    <col min="39" max="39" width="14" style="23" customWidth="1"/>
    <col min="40" max="40" width="14.125" style="23" customWidth="1"/>
    <col min="41" max="41" width="14" style="23" customWidth="1"/>
    <col min="42" max="42" width="14.125" style="23" customWidth="1"/>
    <col min="43" max="45" width="14" style="23" customWidth="1"/>
    <col min="46" max="46" width="14.125" style="23" customWidth="1"/>
    <col min="47" max="47" width="14" style="23" customWidth="1"/>
    <col min="48" max="48" width="14.125" style="23" customWidth="1"/>
    <col min="49" max="51" width="14" style="23" customWidth="1"/>
    <col min="52" max="52" width="13.75" style="23" customWidth="1"/>
    <col min="53" max="53" width="13.25" style="23" customWidth="1"/>
    <col min="54" max="54" width="9.625" style="23" customWidth="1"/>
    <col min="55" max="16384" width="9" style="23"/>
  </cols>
  <sheetData>
    <row r="1" spans="2:53" s="10" customFormat="1" ht="6.75" customHeight="1" x14ac:dyDescent="0.15"/>
    <row r="2" spans="2:53" s="10" customFormat="1" ht="33.75" customHeight="1" x14ac:dyDescent="0.15">
      <c r="B2" s="625" t="s">
        <v>76</v>
      </c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66"/>
      <c r="Y2" s="666"/>
      <c r="Z2" s="666"/>
      <c r="AA2" s="666"/>
      <c r="AB2" s="666"/>
      <c r="AC2" s="666"/>
      <c r="AD2" s="666"/>
      <c r="AE2" s="666"/>
      <c r="AF2" s="666"/>
      <c r="AG2" s="666"/>
      <c r="AH2" s="666"/>
      <c r="AI2" s="666"/>
      <c r="AJ2" s="666"/>
      <c r="AK2" s="666"/>
      <c r="AL2" s="666"/>
      <c r="AM2" s="666"/>
      <c r="AN2" s="666"/>
      <c r="AO2" s="666"/>
      <c r="AP2" s="666"/>
      <c r="AQ2" s="666"/>
      <c r="AR2" s="666"/>
      <c r="AS2" s="666"/>
      <c r="AT2" s="666"/>
      <c r="AU2" s="666"/>
      <c r="AV2" s="13"/>
      <c r="AW2" s="13"/>
      <c r="AX2" s="13"/>
      <c r="AY2" s="13"/>
      <c r="AZ2" s="13"/>
      <c r="BA2" s="13"/>
    </row>
    <row r="3" spans="2:53" s="10" customFormat="1" ht="11.25" customHeight="1" x14ac:dyDescent="0.15"/>
    <row r="4" spans="2:53" s="18" customFormat="1" ht="18.75" customHeight="1" x14ac:dyDescent="0.15">
      <c r="B4" s="391" t="s">
        <v>69</v>
      </c>
    </row>
    <row r="5" spans="2:53" s="18" customFormat="1" ht="21" customHeight="1" x14ac:dyDescent="0.15">
      <c r="B5" s="4" t="s">
        <v>73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AC5" s="5"/>
      <c r="AE5" s="5"/>
      <c r="AG5" s="5"/>
      <c r="AI5" s="5"/>
      <c r="AK5" s="5"/>
      <c r="AM5" s="5"/>
      <c r="AO5" s="5"/>
      <c r="AQ5" s="5"/>
      <c r="AR5" s="5"/>
      <c r="AS5" s="5"/>
      <c r="AT5" s="619" t="s">
        <v>37</v>
      </c>
      <c r="AU5" s="619"/>
      <c r="BA5" s="5"/>
    </row>
    <row r="6" spans="2:53" s="18" customFormat="1" ht="38.25" customHeight="1" x14ac:dyDescent="0.15">
      <c r="B6" s="113"/>
      <c r="C6" s="114"/>
      <c r="D6" s="640" t="s">
        <v>221</v>
      </c>
      <c r="E6" s="641"/>
      <c r="F6" s="640" t="s">
        <v>222</v>
      </c>
      <c r="G6" s="641"/>
      <c r="H6" s="640" t="s">
        <v>223</v>
      </c>
      <c r="I6" s="641"/>
      <c r="J6" s="640" t="s">
        <v>231</v>
      </c>
      <c r="K6" s="641"/>
      <c r="L6" s="640" t="s">
        <v>236</v>
      </c>
      <c r="M6" s="641"/>
      <c r="N6" s="640" t="s">
        <v>245</v>
      </c>
      <c r="O6" s="641"/>
      <c r="P6" s="640" t="s">
        <v>248</v>
      </c>
      <c r="Q6" s="641"/>
      <c r="R6" s="640" t="s">
        <v>255</v>
      </c>
      <c r="S6" s="641"/>
      <c r="T6" s="640" t="s">
        <v>262</v>
      </c>
      <c r="U6" s="641"/>
      <c r="V6" s="640" t="s">
        <v>269</v>
      </c>
      <c r="W6" s="641"/>
      <c r="X6" s="640" t="s">
        <v>275</v>
      </c>
      <c r="Y6" s="641"/>
      <c r="Z6" s="640" t="s">
        <v>286</v>
      </c>
      <c r="AA6" s="641"/>
      <c r="AB6" s="640" t="s">
        <v>292</v>
      </c>
      <c r="AC6" s="641"/>
      <c r="AD6" s="640" t="s">
        <v>302</v>
      </c>
      <c r="AE6" s="641"/>
      <c r="AF6" s="640" t="s">
        <v>308</v>
      </c>
      <c r="AG6" s="641"/>
      <c r="AH6" s="640" t="s">
        <v>316</v>
      </c>
      <c r="AI6" s="641"/>
      <c r="AJ6" s="640" t="s">
        <v>319</v>
      </c>
      <c r="AK6" s="641"/>
      <c r="AL6" s="640" t="s">
        <v>326</v>
      </c>
      <c r="AM6" s="641"/>
      <c r="AN6" s="640" t="s">
        <v>331</v>
      </c>
      <c r="AO6" s="641"/>
      <c r="AP6" s="640" t="s">
        <v>338</v>
      </c>
      <c r="AQ6" s="641"/>
      <c r="AR6" s="640" t="s">
        <v>342</v>
      </c>
      <c r="AS6" s="641"/>
      <c r="AT6" s="640" t="s">
        <v>363</v>
      </c>
      <c r="AU6" s="641"/>
    </row>
    <row r="7" spans="2:53" s="18" customFormat="1" ht="27.75" customHeight="1" x14ac:dyDescent="0.15">
      <c r="B7" s="129"/>
      <c r="C7" s="130"/>
      <c r="D7" s="642" t="s">
        <v>218</v>
      </c>
      <c r="E7" s="644" t="s">
        <v>179</v>
      </c>
      <c r="F7" s="642" t="s">
        <v>218</v>
      </c>
      <c r="G7" s="644" t="s">
        <v>179</v>
      </c>
      <c r="H7" s="642" t="s">
        <v>218</v>
      </c>
      <c r="I7" s="644" t="s">
        <v>179</v>
      </c>
      <c r="J7" s="642" t="s">
        <v>218</v>
      </c>
      <c r="K7" s="644" t="s">
        <v>179</v>
      </c>
      <c r="L7" s="642" t="s">
        <v>218</v>
      </c>
      <c r="M7" s="644" t="s">
        <v>179</v>
      </c>
      <c r="N7" s="642" t="s">
        <v>218</v>
      </c>
      <c r="O7" s="644" t="s">
        <v>179</v>
      </c>
      <c r="P7" s="642" t="s">
        <v>218</v>
      </c>
      <c r="Q7" s="644" t="s">
        <v>179</v>
      </c>
      <c r="R7" s="642" t="s">
        <v>218</v>
      </c>
      <c r="S7" s="644" t="s">
        <v>179</v>
      </c>
      <c r="T7" s="642" t="s">
        <v>218</v>
      </c>
      <c r="U7" s="644" t="s">
        <v>179</v>
      </c>
      <c r="V7" s="642" t="s">
        <v>218</v>
      </c>
      <c r="W7" s="644" t="s">
        <v>179</v>
      </c>
      <c r="X7" s="642" t="s">
        <v>218</v>
      </c>
      <c r="Y7" s="644" t="s">
        <v>179</v>
      </c>
      <c r="Z7" s="642" t="s">
        <v>218</v>
      </c>
      <c r="AA7" s="644" t="s">
        <v>179</v>
      </c>
      <c r="AB7" s="642" t="s">
        <v>218</v>
      </c>
      <c r="AC7" s="644" t="s">
        <v>179</v>
      </c>
      <c r="AD7" s="642" t="s">
        <v>218</v>
      </c>
      <c r="AE7" s="644" t="s">
        <v>179</v>
      </c>
      <c r="AF7" s="642" t="s">
        <v>218</v>
      </c>
      <c r="AG7" s="644" t="s">
        <v>179</v>
      </c>
      <c r="AH7" s="642" t="s">
        <v>218</v>
      </c>
      <c r="AI7" s="644" t="s">
        <v>179</v>
      </c>
      <c r="AJ7" s="642" t="s">
        <v>218</v>
      </c>
      <c r="AK7" s="644" t="s">
        <v>179</v>
      </c>
      <c r="AL7" s="642" t="s">
        <v>218</v>
      </c>
      <c r="AM7" s="644" t="s">
        <v>179</v>
      </c>
      <c r="AN7" s="642" t="s">
        <v>218</v>
      </c>
      <c r="AO7" s="644" t="s">
        <v>179</v>
      </c>
      <c r="AP7" s="642" t="s">
        <v>218</v>
      </c>
      <c r="AQ7" s="644" t="s">
        <v>179</v>
      </c>
      <c r="AR7" s="642" t="s">
        <v>218</v>
      </c>
      <c r="AS7" s="644" t="s">
        <v>179</v>
      </c>
      <c r="AT7" s="642" t="s">
        <v>218</v>
      </c>
      <c r="AU7" s="644" t="s">
        <v>179</v>
      </c>
    </row>
    <row r="8" spans="2:53" s="18" customFormat="1" ht="27.75" customHeight="1" x14ac:dyDescent="0.15">
      <c r="B8" s="129"/>
      <c r="C8" s="130"/>
      <c r="D8" s="643"/>
      <c r="E8" s="645"/>
      <c r="F8" s="643"/>
      <c r="G8" s="645"/>
      <c r="H8" s="643"/>
      <c r="I8" s="645"/>
      <c r="J8" s="643"/>
      <c r="K8" s="645"/>
      <c r="L8" s="643"/>
      <c r="M8" s="645"/>
      <c r="N8" s="643"/>
      <c r="O8" s="645"/>
      <c r="P8" s="643"/>
      <c r="Q8" s="645"/>
      <c r="R8" s="643"/>
      <c r="S8" s="645"/>
      <c r="T8" s="643"/>
      <c r="U8" s="645"/>
      <c r="V8" s="643"/>
      <c r="W8" s="645"/>
      <c r="X8" s="643"/>
      <c r="Y8" s="645"/>
      <c r="Z8" s="643"/>
      <c r="AA8" s="645"/>
      <c r="AB8" s="643"/>
      <c r="AC8" s="645"/>
      <c r="AD8" s="643"/>
      <c r="AE8" s="645"/>
      <c r="AF8" s="643"/>
      <c r="AG8" s="645"/>
      <c r="AH8" s="643"/>
      <c r="AI8" s="645"/>
      <c r="AJ8" s="643"/>
      <c r="AK8" s="645"/>
      <c r="AL8" s="643"/>
      <c r="AM8" s="645"/>
      <c r="AN8" s="643"/>
      <c r="AO8" s="645"/>
      <c r="AP8" s="643"/>
      <c r="AQ8" s="645"/>
      <c r="AR8" s="643"/>
      <c r="AS8" s="645"/>
      <c r="AT8" s="643"/>
      <c r="AU8" s="645"/>
    </row>
    <row r="9" spans="2:53" s="18" customFormat="1" ht="33" customHeight="1" x14ac:dyDescent="0.15">
      <c r="B9" s="93" t="s">
        <v>38</v>
      </c>
      <c r="C9" s="94"/>
      <c r="D9" s="370">
        <v>105181</v>
      </c>
      <c r="E9" s="369">
        <v>50064</v>
      </c>
      <c r="F9" s="370">
        <v>108424</v>
      </c>
      <c r="G9" s="369">
        <v>53556</v>
      </c>
      <c r="H9" s="370">
        <v>124372</v>
      </c>
      <c r="I9" s="369">
        <v>69778</v>
      </c>
      <c r="J9" s="370">
        <v>121160</v>
      </c>
      <c r="K9" s="369">
        <v>67106</v>
      </c>
      <c r="L9" s="370">
        <v>120508</v>
      </c>
      <c r="M9" s="369">
        <v>66454</v>
      </c>
      <c r="N9" s="370">
        <v>118051</v>
      </c>
      <c r="O9" s="369">
        <v>64079</v>
      </c>
      <c r="P9" s="370">
        <v>132249</v>
      </c>
      <c r="Q9" s="369">
        <v>78689</v>
      </c>
      <c r="R9" s="370">
        <v>144676</v>
      </c>
      <c r="S9" s="369">
        <v>90815</v>
      </c>
      <c r="T9" s="370">
        <v>157014</v>
      </c>
      <c r="U9" s="369">
        <v>102946</v>
      </c>
      <c r="V9" s="370">
        <v>159580</v>
      </c>
      <c r="W9" s="369">
        <v>105362</v>
      </c>
      <c r="X9" s="370">
        <v>126198</v>
      </c>
      <c r="Y9" s="369">
        <v>69400</v>
      </c>
      <c r="Z9" s="370">
        <v>119983</v>
      </c>
      <c r="AA9" s="369">
        <v>63335</v>
      </c>
      <c r="AB9" s="370">
        <v>111494</v>
      </c>
      <c r="AC9" s="369">
        <v>50286</v>
      </c>
      <c r="AD9" s="370">
        <v>126044</v>
      </c>
      <c r="AE9" s="369">
        <v>63280</v>
      </c>
      <c r="AF9" s="370">
        <v>154592</v>
      </c>
      <c r="AG9" s="369">
        <v>91482</v>
      </c>
      <c r="AH9" s="370">
        <v>142509</v>
      </c>
      <c r="AI9" s="369">
        <v>78730</v>
      </c>
      <c r="AJ9" s="370">
        <v>139840</v>
      </c>
      <c r="AK9" s="369">
        <v>74148</v>
      </c>
      <c r="AL9" s="370">
        <v>128233</v>
      </c>
      <c r="AM9" s="369">
        <v>62393</v>
      </c>
      <c r="AN9" s="370">
        <v>140194</v>
      </c>
      <c r="AO9" s="369">
        <v>75287</v>
      </c>
      <c r="AP9" s="370">
        <v>169419</v>
      </c>
      <c r="AQ9" s="369">
        <v>105303</v>
      </c>
      <c r="AR9" s="370">
        <v>195636</v>
      </c>
      <c r="AS9" s="369">
        <v>130238</v>
      </c>
      <c r="AT9" s="370">
        <v>168936</v>
      </c>
      <c r="AU9" s="369">
        <v>111581</v>
      </c>
    </row>
    <row r="10" spans="2:53" s="18" customFormat="1" ht="33" customHeight="1" x14ac:dyDescent="0.15">
      <c r="B10" s="91" t="s">
        <v>39</v>
      </c>
      <c r="C10" s="92"/>
      <c r="D10" s="372">
        <v>1264076</v>
      </c>
      <c r="E10" s="371">
        <v>21003</v>
      </c>
      <c r="F10" s="372">
        <v>1429154</v>
      </c>
      <c r="G10" s="371">
        <v>26043</v>
      </c>
      <c r="H10" s="372">
        <v>1680871</v>
      </c>
      <c r="I10" s="371">
        <v>35035</v>
      </c>
      <c r="J10" s="372">
        <v>1679869</v>
      </c>
      <c r="K10" s="371">
        <v>35458</v>
      </c>
      <c r="L10" s="372">
        <v>1841207</v>
      </c>
      <c r="M10" s="371">
        <v>89285</v>
      </c>
      <c r="N10" s="372">
        <v>1679790</v>
      </c>
      <c r="O10" s="371">
        <v>66205</v>
      </c>
      <c r="P10" s="372">
        <v>1777563</v>
      </c>
      <c r="Q10" s="371">
        <v>49290</v>
      </c>
      <c r="R10" s="372">
        <v>1823631</v>
      </c>
      <c r="S10" s="371">
        <v>48432</v>
      </c>
      <c r="T10" s="372">
        <v>1760985</v>
      </c>
      <c r="U10" s="371">
        <v>50369</v>
      </c>
      <c r="V10" s="372">
        <v>1701689</v>
      </c>
      <c r="W10" s="371">
        <v>36850</v>
      </c>
      <c r="X10" s="372">
        <v>1436750</v>
      </c>
      <c r="Y10" s="371">
        <v>50196</v>
      </c>
      <c r="Z10" s="372">
        <v>1589957</v>
      </c>
      <c r="AA10" s="371">
        <v>58843</v>
      </c>
      <c r="AB10" s="372">
        <v>1544085</v>
      </c>
      <c r="AC10" s="371">
        <v>29914</v>
      </c>
      <c r="AD10" s="372">
        <v>1487525</v>
      </c>
      <c r="AE10" s="371">
        <v>25793</v>
      </c>
      <c r="AF10" s="372">
        <v>1527176</v>
      </c>
      <c r="AG10" s="371">
        <v>16278</v>
      </c>
      <c r="AH10" s="372">
        <v>1612139</v>
      </c>
      <c r="AI10" s="371">
        <v>25674</v>
      </c>
      <c r="AJ10" s="372">
        <v>1564740</v>
      </c>
      <c r="AK10" s="371">
        <v>-6289</v>
      </c>
      <c r="AL10" s="372">
        <v>1494608</v>
      </c>
      <c r="AM10" s="371">
        <v>-42211</v>
      </c>
      <c r="AN10" s="372">
        <v>1213326</v>
      </c>
      <c r="AO10" s="371">
        <v>-39768</v>
      </c>
      <c r="AP10" s="372">
        <v>1284312</v>
      </c>
      <c r="AQ10" s="371">
        <v>-84167</v>
      </c>
      <c r="AR10" s="372">
        <v>1582478</v>
      </c>
      <c r="AS10" s="371">
        <v>-62909</v>
      </c>
      <c r="AT10" s="372">
        <v>1818727</v>
      </c>
      <c r="AU10" s="371">
        <v>-77548</v>
      </c>
    </row>
    <row r="11" spans="2:53" s="18" customFormat="1" ht="33" customHeight="1" x14ac:dyDescent="0.15">
      <c r="B11" s="87"/>
      <c r="C11" s="263" t="s">
        <v>40</v>
      </c>
      <c r="D11" s="374">
        <v>784219</v>
      </c>
      <c r="E11" s="373">
        <v>13038</v>
      </c>
      <c r="F11" s="374">
        <v>941480</v>
      </c>
      <c r="G11" s="373">
        <v>16064</v>
      </c>
      <c r="H11" s="374">
        <v>1134347</v>
      </c>
      <c r="I11" s="373">
        <v>24055</v>
      </c>
      <c r="J11" s="374">
        <v>1203003</v>
      </c>
      <c r="K11" s="373">
        <v>26360</v>
      </c>
      <c r="L11" s="374">
        <v>1334868</v>
      </c>
      <c r="M11" s="373">
        <v>79466</v>
      </c>
      <c r="N11" s="374">
        <v>1164623</v>
      </c>
      <c r="O11" s="373">
        <v>56878</v>
      </c>
      <c r="P11" s="374">
        <v>1229379</v>
      </c>
      <c r="Q11" s="373">
        <v>41980</v>
      </c>
      <c r="R11" s="374">
        <v>1254487</v>
      </c>
      <c r="S11" s="373">
        <v>42533</v>
      </c>
      <c r="T11" s="374">
        <v>1237995</v>
      </c>
      <c r="U11" s="373">
        <v>45399</v>
      </c>
      <c r="V11" s="374">
        <v>1171253</v>
      </c>
      <c r="W11" s="373">
        <v>33162</v>
      </c>
      <c r="X11" s="374">
        <v>959558</v>
      </c>
      <c r="Y11" s="373">
        <v>46125</v>
      </c>
      <c r="Z11" s="374">
        <v>1129982</v>
      </c>
      <c r="AA11" s="373">
        <v>54806</v>
      </c>
      <c r="AB11" s="374">
        <v>1144017</v>
      </c>
      <c r="AC11" s="373">
        <v>28266</v>
      </c>
      <c r="AD11" s="374">
        <v>1144875</v>
      </c>
      <c r="AE11" s="373">
        <v>24573</v>
      </c>
      <c r="AF11" s="374">
        <v>1201679</v>
      </c>
      <c r="AG11" s="373">
        <v>15886</v>
      </c>
      <c r="AH11" s="374">
        <v>1303039</v>
      </c>
      <c r="AI11" s="373">
        <v>24872</v>
      </c>
      <c r="AJ11" s="374">
        <v>1255413</v>
      </c>
      <c r="AK11" s="373">
        <v>-4639</v>
      </c>
      <c r="AL11" s="374">
        <v>1216006</v>
      </c>
      <c r="AM11" s="373">
        <v>-38898</v>
      </c>
      <c r="AN11" s="374">
        <v>958669</v>
      </c>
      <c r="AO11" s="373">
        <v>-35347</v>
      </c>
      <c r="AP11" s="374">
        <v>1033044</v>
      </c>
      <c r="AQ11" s="373">
        <v>-76286</v>
      </c>
      <c r="AR11" s="374">
        <v>1326609</v>
      </c>
      <c r="AS11" s="373">
        <v>-55251</v>
      </c>
      <c r="AT11" s="374">
        <v>1561725</v>
      </c>
      <c r="AU11" s="373">
        <v>-68620</v>
      </c>
    </row>
    <row r="12" spans="2:53" s="18" customFormat="1" ht="33" customHeight="1" x14ac:dyDescent="0.15">
      <c r="B12" s="87"/>
      <c r="C12" s="227" t="s">
        <v>41</v>
      </c>
      <c r="D12" s="376">
        <v>38712</v>
      </c>
      <c r="E12" s="375">
        <v>1341</v>
      </c>
      <c r="F12" s="376">
        <v>40053</v>
      </c>
      <c r="G12" s="375">
        <v>1532</v>
      </c>
      <c r="H12" s="376">
        <v>40931</v>
      </c>
      <c r="I12" s="375">
        <v>1558</v>
      </c>
      <c r="J12" s="376">
        <v>32714</v>
      </c>
      <c r="K12" s="375">
        <v>1178</v>
      </c>
      <c r="L12" s="376">
        <v>35336</v>
      </c>
      <c r="M12" s="375">
        <v>1174</v>
      </c>
      <c r="N12" s="376">
        <v>43161</v>
      </c>
      <c r="O12" s="375">
        <v>1111</v>
      </c>
      <c r="P12" s="376">
        <v>52899</v>
      </c>
      <c r="Q12" s="375">
        <v>876</v>
      </c>
      <c r="R12" s="376">
        <v>64325</v>
      </c>
      <c r="S12" s="375">
        <v>651</v>
      </c>
      <c r="T12" s="376">
        <v>61697</v>
      </c>
      <c r="U12" s="375">
        <v>558</v>
      </c>
      <c r="V12" s="376">
        <v>59824</v>
      </c>
      <c r="W12" s="375">
        <v>384</v>
      </c>
      <c r="X12" s="376">
        <v>54758</v>
      </c>
      <c r="Y12" s="375">
        <v>511</v>
      </c>
      <c r="Z12" s="376">
        <v>59724</v>
      </c>
      <c r="AA12" s="375">
        <v>456</v>
      </c>
      <c r="AB12" s="376">
        <v>73530</v>
      </c>
      <c r="AC12" s="375">
        <v>121</v>
      </c>
      <c r="AD12" s="376">
        <v>72580</v>
      </c>
      <c r="AE12" s="375">
        <v>113</v>
      </c>
      <c r="AF12" s="376">
        <v>71613</v>
      </c>
      <c r="AG12" s="375">
        <v>-61</v>
      </c>
      <c r="AH12" s="376">
        <v>65445</v>
      </c>
      <c r="AI12" s="375">
        <v>10</v>
      </c>
      <c r="AJ12" s="376">
        <v>60247</v>
      </c>
      <c r="AK12" s="375">
        <v>-471</v>
      </c>
      <c r="AL12" s="376">
        <v>51911</v>
      </c>
      <c r="AM12" s="375">
        <v>-742</v>
      </c>
      <c r="AN12" s="376">
        <v>56029</v>
      </c>
      <c r="AO12" s="375">
        <v>-936</v>
      </c>
      <c r="AP12" s="376">
        <v>58308</v>
      </c>
      <c r="AQ12" s="375">
        <v>-1601</v>
      </c>
      <c r="AR12" s="376">
        <v>68095</v>
      </c>
      <c r="AS12" s="375">
        <v>-1223</v>
      </c>
      <c r="AT12" s="376">
        <v>70512</v>
      </c>
      <c r="AU12" s="375">
        <v>-1484</v>
      </c>
    </row>
    <row r="13" spans="2:53" s="18" customFormat="1" ht="33" customHeight="1" x14ac:dyDescent="0.15">
      <c r="B13" s="87"/>
      <c r="C13" s="231" t="s">
        <v>42</v>
      </c>
      <c r="D13" s="378">
        <v>441145</v>
      </c>
      <c r="E13" s="377">
        <v>6623</v>
      </c>
      <c r="F13" s="378">
        <v>447619</v>
      </c>
      <c r="G13" s="377">
        <v>8446</v>
      </c>
      <c r="H13" s="378">
        <v>505592</v>
      </c>
      <c r="I13" s="377">
        <v>9420</v>
      </c>
      <c r="J13" s="378">
        <v>444151</v>
      </c>
      <c r="K13" s="377">
        <v>7919</v>
      </c>
      <c r="L13" s="378">
        <v>471001</v>
      </c>
      <c r="M13" s="377">
        <v>8644</v>
      </c>
      <c r="N13" s="378">
        <v>472005</v>
      </c>
      <c r="O13" s="377">
        <v>8215</v>
      </c>
      <c r="P13" s="378">
        <v>495284</v>
      </c>
      <c r="Q13" s="377">
        <v>6433</v>
      </c>
      <c r="R13" s="378">
        <v>504818</v>
      </c>
      <c r="S13" s="377">
        <v>5247</v>
      </c>
      <c r="T13" s="378">
        <v>461292</v>
      </c>
      <c r="U13" s="377">
        <v>4411</v>
      </c>
      <c r="V13" s="378">
        <v>470611</v>
      </c>
      <c r="W13" s="377">
        <v>3303</v>
      </c>
      <c r="X13" s="378">
        <v>422432</v>
      </c>
      <c r="Y13" s="377">
        <v>3559</v>
      </c>
      <c r="Z13" s="378">
        <v>400249</v>
      </c>
      <c r="AA13" s="377">
        <v>3580</v>
      </c>
      <c r="AB13" s="378">
        <v>326537</v>
      </c>
      <c r="AC13" s="377">
        <v>1526</v>
      </c>
      <c r="AD13" s="378">
        <v>270070</v>
      </c>
      <c r="AE13" s="377">
        <v>1106</v>
      </c>
      <c r="AF13" s="378">
        <v>253884</v>
      </c>
      <c r="AG13" s="377">
        <v>453</v>
      </c>
      <c r="AH13" s="378">
        <v>243655</v>
      </c>
      <c r="AI13" s="377">
        <v>791</v>
      </c>
      <c r="AJ13" s="378">
        <v>249079</v>
      </c>
      <c r="AK13" s="377">
        <v>-1178</v>
      </c>
      <c r="AL13" s="378">
        <v>226690</v>
      </c>
      <c r="AM13" s="377">
        <v>-2570</v>
      </c>
      <c r="AN13" s="378">
        <v>198627</v>
      </c>
      <c r="AO13" s="377">
        <v>-3484</v>
      </c>
      <c r="AP13" s="378">
        <v>192959</v>
      </c>
      <c r="AQ13" s="377">
        <v>-6279</v>
      </c>
      <c r="AR13" s="378">
        <v>187773</v>
      </c>
      <c r="AS13" s="377">
        <v>-6434</v>
      </c>
      <c r="AT13" s="378">
        <v>186489</v>
      </c>
      <c r="AU13" s="377">
        <v>-7443</v>
      </c>
    </row>
    <row r="14" spans="2:53" s="18" customFormat="1" ht="33" customHeight="1" x14ac:dyDescent="0.15">
      <c r="B14" s="93" t="s">
        <v>43</v>
      </c>
      <c r="C14" s="94"/>
      <c r="D14" s="370">
        <v>250927</v>
      </c>
      <c r="E14" s="369">
        <v>9519</v>
      </c>
      <c r="F14" s="370">
        <v>252394</v>
      </c>
      <c r="G14" s="369">
        <v>11059</v>
      </c>
      <c r="H14" s="370">
        <v>271712</v>
      </c>
      <c r="I14" s="369">
        <v>14737</v>
      </c>
      <c r="J14" s="370">
        <v>269872</v>
      </c>
      <c r="K14" s="369">
        <v>11328</v>
      </c>
      <c r="L14" s="370">
        <v>297219</v>
      </c>
      <c r="M14" s="369">
        <v>13989</v>
      </c>
      <c r="N14" s="370">
        <v>325057</v>
      </c>
      <c r="O14" s="369">
        <v>14273</v>
      </c>
      <c r="P14" s="370">
        <v>381998</v>
      </c>
      <c r="Q14" s="369">
        <v>5776</v>
      </c>
      <c r="R14" s="370">
        <v>379026</v>
      </c>
      <c r="S14" s="369">
        <v>6767</v>
      </c>
      <c r="T14" s="370">
        <v>363616</v>
      </c>
      <c r="U14" s="369">
        <v>2798</v>
      </c>
      <c r="V14" s="370">
        <v>424075</v>
      </c>
      <c r="W14" s="369">
        <v>863</v>
      </c>
      <c r="X14" s="370">
        <v>479090</v>
      </c>
      <c r="Y14" s="369">
        <v>10088</v>
      </c>
      <c r="Z14" s="370">
        <v>552210</v>
      </c>
      <c r="AA14" s="369">
        <v>22445</v>
      </c>
      <c r="AB14" s="370">
        <v>665010</v>
      </c>
      <c r="AC14" s="369">
        <v>8939</v>
      </c>
      <c r="AD14" s="370">
        <v>687110</v>
      </c>
      <c r="AE14" s="369">
        <v>22993</v>
      </c>
      <c r="AF14" s="370">
        <v>764926</v>
      </c>
      <c r="AG14" s="369">
        <v>27795</v>
      </c>
      <c r="AH14" s="370">
        <v>872398</v>
      </c>
      <c r="AI14" s="369">
        <v>32998</v>
      </c>
      <c r="AJ14" s="370">
        <v>972993</v>
      </c>
      <c r="AK14" s="369">
        <v>672</v>
      </c>
      <c r="AL14" s="370">
        <v>1126044</v>
      </c>
      <c r="AM14" s="369">
        <v>-75096</v>
      </c>
      <c r="AN14" s="370">
        <v>1097886</v>
      </c>
      <c r="AO14" s="369">
        <v>-22658</v>
      </c>
      <c r="AP14" s="370">
        <v>1310832</v>
      </c>
      <c r="AQ14" s="369">
        <v>-53678</v>
      </c>
      <c r="AR14" s="370">
        <v>1354952</v>
      </c>
      <c r="AS14" s="369">
        <v>-8968</v>
      </c>
      <c r="AT14" s="370">
        <v>1355494</v>
      </c>
      <c r="AU14" s="369">
        <v>4394</v>
      </c>
    </row>
    <row r="15" spans="2:53" s="18" customFormat="1" ht="33" customHeight="1" x14ac:dyDescent="0.15">
      <c r="B15" s="115" t="s">
        <v>36</v>
      </c>
      <c r="C15" s="89"/>
      <c r="D15" s="45">
        <v>1620186</v>
      </c>
      <c r="E15" s="369">
        <v>80587</v>
      </c>
      <c r="F15" s="45">
        <v>1789972</v>
      </c>
      <c r="G15" s="369">
        <v>90658</v>
      </c>
      <c r="H15" s="45">
        <v>2076956</v>
      </c>
      <c r="I15" s="369">
        <v>119551</v>
      </c>
      <c r="J15" s="45">
        <v>2070902</v>
      </c>
      <c r="K15" s="369">
        <v>113892</v>
      </c>
      <c r="L15" s="45">
        <v>2258935</v>
      </c>
      <c r="M15" s="369">
        <v>169729</v>
      </c>
      <c r="N15" s="45">
        <v>2122899</v>
      </c>
      <c r="O15" s="369">
        <v>144558</v>
      </c>
      <c r="P15" s="45">
        <v>2291811</v>
      </c>
      <c r="Q15" s="369">
        <v>133756</v>
      </c>
      <c r="R15" s="45">
        <v>2347333</v>
      </c>
      <c r="S15" s="369">
        <v>146015</v>
      </c>
      <c r="T15" s="45">
        <v>2281616</v>
      </c>
      <c r="U15" s="369">
        <v>156114</v>
      </c>
      <c r="V15" s="45">
        <v>2285345</v>
      </c>
      <c r="W15" s="369">
        <v>143076</v>
      </c>
      <c r="X15" s="45">
        <v>2042039</v>
      </c>
      <c r="Y15" s="369">
        <v>129685</v>
      </c>
      <c r="Z15" s="45">
        <v>2262151</v>
      </c>
      <c r="AA15" s="369">
        <v>144624</v>
      </c>
      <c r="AB15" s="45">
        <v>2320590</v>
      </c>
      <c r="AC15" s="369">
        <v>89140</v>
      </c>
      <c r="AD15" s="45">
        <v>2300680</v>
      </c>
      <c r="AE15" s="369">
        <v>112067</v>
      </c>
      <c r="AF15" s="45">
        <v>2446696</v>
      </c>
      <c r="AG15" s="369">
        <v>135555</v>
      </c>
      <c r="AH15" s="45">
        <v>2627047</v>
      </c>
      <c r="AI15" s="369">
        <v>137403</v>
      </c>
      <c r="AJ15" s="45">
        <v>2677575</v>
      </c>
      <c r="AK15" s="369">
        <v>68530</v>
      </c>
      <c r="AL15" s="45">
        <v>2748885</v>
      </c>
      <c r="AM15" s="369">
        <v>-54914</v>
      </c>
      <c r="AN15" s="45">
        <v>2451407</v>
      </c>
      <c r="AO15" s="369">
        <v>12860</v>
      </c>
      <c r="AP15" s="45">
        <v>2764564</v>
      </c>
      <c r="AQ15" s="369">
        <v>-32542</v>
      </c>
      <c r="AR15" s="45">
        <v>3133067</v>
      </c>
      <c r="AS15" s="369">
        <v>58360</v>
      </c>
      <c r="AT15" s="45">
        <v>3343158</v>
      </c>
      <c r="AU15" s="369">
        <v>38427</v>
      </c>
    </row>
    <row r="16" spans="2:53" s="18" customFormat="1" ht="21" customHeight="1" x14ac:dyDescent="0.15">
      <c r="B16" s="19"/>
      <c r="C16" s="19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</row>
    <row r="17" spans="2:53" s="18" customFormat="1" ht="18.75" customHeight="1" x14ac:dyDescent="0.15">
      <c r="B17" s="391" t="s">
        <v>70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18" customFormat="1" ht="24" customHeight="1" x14ac:dyDescent="0.15">
      <c r="B18" s="4" t="s">
        <v>192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395"/>
      <c r="P18" s="44"/>
      <c r="Q18" s="395"/>
      <c r="R18" s="44"/>
      <c r="S18" s="395"/>
      <c r="T18" s="44"/>
      <c r="U18" s="395"/>
      <c r="V18" s="44"/>
      <c r="W18" s="395"/>
      <c r="X18" s="44"/>
      <c r="Y18" s="395"/>
      <c r="Z18" s="44"/>
      <c r="AA18" s="395"/>
      <c r="AB18" s="44"/>
      <c r="AC18" s="395"/>
      <c r="AD18" s="44"/>
      <c r="AE18" s="395"/>
      <c r="AF18" s="44"/>
      <c r="AG18" s="395"/>
      <c r="AH18" s="44"/>
      <c r="AI18" s="395"/>
      <c r="AJ18" s="44"/>
      <c r="AK18" s="395"/>
      <c r="AL18" s="44"/>
      <c r="AM18" s="395"/>
      <c r="AN18" s="44"/>
      <c r="AO18" s="395"/>
      <c r="AP18" s="44"/>
      <c r="AQ18" s="395"/>
      <c r="AR18" s="44"/>
      <c r="AS18" s="395"/>
      <c r="AT18" s="44"/>
      <c r="AU18" s="395"/>
      <c r="AV18" s="44"/>
      <c r="AW18" s="395"/>
      <c r="AX18" s="395"/>
      <c r="AY18" s="395"/>
      <c r="AZ18" s="44"/>
      <c r="BA18" s="395"/>
    </row>
    <row r="19" spans="2:53" s="18" customFormat="1" ht="33" customHeight="1" x14ac:dyDescent="0.15">
      <c r="B19" s="90" t="s">
        <v>44</v>
      </c>
      <c r="C19" s="365"/>
      <c r="D19" s="662">
        <v>1614730</v>
      </c>
      <c r="E19" s="663"/>
      <c r="F19" s="662">
        <v>1785469</v>
      </c>
      <c r="G19" s="663"/>
      <c r="H19" s="662">
        <v>2072265</v>
      </c>
      <c r="I19" s="663"/>
      <c r="J19" s="662">
        <v>2066917</v>
      </c>
      <c r="K19" s="663"/>
      <c r="L19" s="662">
        <v>2254980</v>
      </c>
      <c r="M19" s="663"/>
      <c r="N19" s="662">
        <v>2119288</v>
      </c>
      <c r="O19" s="663"/>
      <c r="P19" s="662">
        <v>2289993</v>
      </c>
      <c r="Q19" s="663"/>
      <c r="R19" s="662">
        <v>2345050</v>
      </c>
      <c r="S19" s="663"/>
      <c r="T19" s="662">
        <v>2278884</v>
      </c>
      <c r="U19" s="663"/>
      <c r="V19" s="662">
        <v>2283073</v>
      </c>
      <c r="W19" s="663"/>
      <c r="X19" s="662">
        <v>2042039</v>
      </c>
      <c r="Y19" s="663"/>
      <c r="Z19" s="662">
        <v>2262151</v>
      </c>
      <c r="AA19" s="663"/>
      <c r="AB19" s="662">
        <v>2320590</v>
      </c>
      <c r="AC19" s="663"/>
      <c r="AD19" s="662">
        <v>2300680</v>
      </c>
      <c r="AE19" s="663"/>
      <c r="AF19" s="662">
        <v>2446696</v>
      </c>
      <c r="AG19" s="663"/>
      <c r="AH19" s="662">
        <v>2627047</v>
      </c>
      <c r="AI19" s="663"/>
      <c r="AJ19" s="662">
        <v>2677575</v>
      </c>
      <c r="AK19" s="663"/>
      <c r="AL19" s="646">
        <v>2760354</v>
      </c>
      <c r="AM19" s="647">
        <v>2760354</v>
      </c>
      <c r="AN19" s="646">
        <v>2462690</v>
      </c>
      <c r="AO19" s="647"/>
      <c r="AP19" s="646">
        <v>2764564</v>
      </c>
      <c r="AQ19" s="647"/>
      <c r="AR19" s="646">
        <v>3133067</v>
      </c>
      <c r="AS19" s="647">
        <v>3133067</v>
      </c>
      <c r="AT19" s="654">
        <v>3343158</v>
      </c>
      <c r="AU19" s="655">
        <v>3343158</v>
      </c>
    </row>
    <row r="20" spans="2:53" s="18" customFormat="1" ht="33" customHeight="1" x14ac:dyDescent="0.15">
      <c r="B20" s="87"/>
      <c r="C20" s="366" t="s">
        <v>193</v>
      </c>
      <c r="D20" s="664">
        <v>117024</v>
      </c>
      <c r="E20" s="665"/>
      <c r="F20" s="664">
        <v>101491</v>
      </c>
      <c r="G20" s="665"/>
      <c r="H20" s="664">
        <v>72100</v>
      </c>
      <c r="I20" s="665"/>
      <c r="J20" s="664">
        <v>43958</v>
      </c>
      <c r="K20" s="665"/>
      <c r="L20" s="664">
        <v>72178</v>
      </c>
      <c r="M20" s="665"/>
      <c r="N20" s="664">
        <v>95257</v>
      </c>
      <c r="O20" s="665"/>
      <c r="P20" s="664">
        <v>203572</v>
      </c>
      <c r="Q20" s="665"/>
      <c r="R20" s="664">
        <v>269166</v>
      </c>
      <c r="S20" s="665"/>
      <c r="T20" s="664">
        <v>333340</v>
      </c>
      <c r="U20" s="665"/>
      <c r="V20" s="664">
        <v>323727</v>
      </c>
      <c r="W20" s="665"/>
      <c r="X20" s="664">
        <v>334146</v>
      </c>
      <c r="Y20" s="665"/>
      <c r="Z20" s="664">
        <v>414869</v>
      </c>
      <c r="AA20" s="665"/>
      <c r="AB20" s="664">
        <v>262358</v>
      </c>
      <c r="AC20" s="665"/>
      <c r="AD20" s="664">
        <v>216040</v>
      </c>
      <c r="AE20" s="665"/>
      <c r="AF20" s="664">
        <v>199624</v>
      </c>
      <c r="AG20" s="665"/>
      <c r="AH20" s="664">
        <v>138050</v>
      </c>
      <c r="AI20" s="665"/>
      <c r="AJ20" s="664">
        <v>135507</v>
      </c>
      <c r="AK20" s="665"/>
      <c r="AL20" s="648">
        <v>107223</v>
      </c>
      <c r="AM20" s="649">
        <v>107223</v>
      </c>
      <c r="AN20" s="648">
        <v>87960</v>
      </c>
      <c r="AO20" s="649"/>
      <c r="AP20" s="648">
        <v>119905</v>
      </c>
      <c r="AQ20" s="649"/>
      <c r="AR20" s="648">
        <v>73859</v>
      </c>
      <c r="AS20" s="649">
        <v>73859</v>
      </c>
      <c r="AT20" s="656">
        <v>47335</v>
      </c>
      <c r="AU20" s="657">
        <v>47335</v>
      </c>
    </row>
    <row r="21" spans="2:53" s="18" customFormat="1" ht="33" customHeight="1" x14ac:dyDescent="0.15">
      <c r="B21" s="87"/>
      <c r="C21" s="367" t="s">
        <v>194</v>
      </c>
      <c r="D21" s="658">
        <v>160830</v>
      </c>
      <c r="E21" s="659"/>
      <c r="F21" s="658">
        <v>147768</v>
      </c>
      <c r="G21" s="659"/>
      <c r="H21" s="658">
        <v>285102</v>
      </c>
      <c r="I21" s="659"/>
      <c r="J21" s="658">
        <v>375966</v>
      </c>
      <c r="K21" s="659"/>
      <c r="L21" s="658">
        <v>565978</v>
      </c>
      <c r="M21" s="659"/>
      <c r="N21" s="658">
        <v>615016</v>
      </c>
      <c r="O21" s="659"/>
      <c r="P21" s="658">
        <v>719293</v>
      </c>
      <c r="Q21" s="659"/>
      <c r="R21" s="658">
        <v>790044</v>
      </c>
      <c r="S21" s="659"/>
      <c r="T21" s="658">
        <v>625062</v>
      </c>
      <c r="U21" s="659"/>
      <c r="V21" s="658">
        <v>662474</v>
      </c>
      <c r="W21" s="659"/>
      <c r="X21" s="658">
        <v>463681</v>
      </c>
      <c r="Y21" s="659"/>
      <c r="Z21" s="658">
        <v>347722</v>
      </c>
      <c r="AA21" s="659"/>
      <c r="AB21" s="658">
        <v>329858</v>
      </c>
      <c r="AC21" s="659"/>
      <c r="AD21" s="658">
        <v>235500</v>
      </c>
      <c r="AE21" s="659"/>
      <c r="AF21" s="658">
        <v>250353</v>
      </c>
      <c r="AG21" s="659"/>
      <c r="AH21" s="658">
        <v>239321</v>
      </c>
      <c r="AI21" s="659"/>
      <c r="AJ21" s="658">
        <v>204446</v>
      </c>
      <c r="AK21" s="659"/>
      <c r="AL21" s="636">
        <v>226026</v>
      </c>
      <c r="AM21" s="637">
        <v>226026</v>
      </c>
      <c r="AN21" s="636">
        <v>146224</v>
      </c>
      <c r="AO21" s="637"/>
      <c r="AP21" s="636">
        <v>139337</v>
      </c>
      <c r="AQ21" s="637"/>
      <c r="AR21" s="636">
        <v>358201</v>
      </c>
      <c r="AS21" s="637">
        <v>358201</v>
      </c>
      <c r="AT21" s="650">
        <v>460910</v>
      </c>
      <c r="AU21" s="651">
        <v>460910</v>
      </c>
    </row>
    <row r="22" spans="2:53" s="18" customFormat="1" ht="33" customHeight="1" x14ac:dyDescent="0.15">
      <c r="B22" s="87"/>
      <c r="C22" s="367" t="s">
        <v>195</v>
      </c>
      <c r="D22" s="658">
        <v>494470</v>
      </c>
      <c r="E22" s="659"/>
      <c r="F22" s="658">
        <v>574690</v>
      </c>
      <c r="G22" s="659"/>
      <c r="H22" s="658">
        <v>676669</v>
      </c>
      <c r="I22" s="659"/>
      <c r="J22" s="658">
        <v>785921</v>
      </c>
      <c r="K22" s="659"/>
      <c r="L22" s="658">
        <v>641198</v>
      </c>
      <c r="M22" s="659"/>
      <c r="N22" s="658">
        <v>673556</v>
      </c>
      <c r="O22" s="659"/>
      <c r="P22" s="658">
        <v>489170</v>
      </c>
      <c r="Q22" s="659"/>
      <c r="R22" s="658">
        <v>362699</v>
      </c>
      <c r="S22" s="659"/>
      <c r="T22" s="658">
        <v>319214</v>
      </c>
      <c r="U22" s="659"/>
      <c r="V22" s="658">
        <v>218821</v>
      </c>
      <c r="W22" s="659"/>
      <c r="X22" s="658">
        <v>229647</v>
      </c>
      <c r="Y22" s="659"/>
      <c r="Z22" s="658">
        <v>223644</v>
      </c>
      <c r="AA22" s="659"/>
      <c r="AB22" s="658">
        <v>195839</v>
      </c>
      <c r="AC22" s="659"/>
      <c r="AD22" s="658">
        <v>205098</v>
      </c>
      <c r="AE22" s="659"/>
      <c r="AF22" s="658">
        <v>155514</v>
      </c>
      <c r="AG22" s="659"/>
      <c r="AH22" s="658">
        <v>121272</v>
      </c>
      <c r="AI22" s="659"/>
      <c r="AJ22" s="658">
        <v>166586</v>
      </c>
      <c r="AK22" s="659"/>
      <c r="AL22" s="636">
        <v>125936</v>
      </c>
      <c r="AM22" s="637">
        <v>125936</v>
      </c>
      <c r="AN22" s="636">
        <v>114400</v>
      </c>
      <c r="AO22" s="637"/>
      <c r="AP22" s="636">
        <v>183129</v>
      </c>
      <c r="AQ22" s="637"/>
      <c r="AR22" s="636">
        <v>333183</v>
      </c>
      <c r="AS22" s="637">
        <v>333183</v>
      </c>
      <c r="AT22" s="650">
        <v>498449</v>
      </c>
      <c r="AU22" s="651">
        <v>498449</v>
      </c>
    </row>
    <row r="23" spans="2:53" s="18" customFormat="1" ht="33" customHeight="1" x14ac:dyDescent="0.15">
      <c r="B23" s="87"/>
      <c r="C23" s="367" t="s">
        <v>196</v>
      </c>
      <c r="D23" s="658">
        <v>357011</v>
      </c>
      <c r="E23" s="659"/>
      <c r="F23" s="658">
        <v>410561</v>
      </c>
      <c r="G23" s="659"/>
      <c r="H23" s="658">
        <v>339118</v>
      </c>
      <c r="I23" s="659"/>
      <c r="J23" s="658">
        <v>238534</v>
      </c>
      <c r="K23" s="659"/>
      <c r="L23" s="658">
        <v>224394</v>
      </c>
      <c r="M23" s="659"/>
      <c r="N23" s="658">
        <v>142239</v>
      </c>
      <c r="O23" s="659"/>
      <c r="P23" s="658">
        <v>189406</v>
      </c>
      <c r="Q23" s="659"/>
      <c r="R23" s="658">
        <v>183860</v>
      </c>
      <c r="S23" s="659"/>
      <c r="T23" s="658">
        <v>134653</v>
      </c>
      <c r="U23" s="659"/>
      <c r="V23" s="658">
        <v>155575</v>
      </c>
      <c r="W23" s="659"/>
      <c r="X23" s="658">
        <v>118450</v>
      </c>
      <c r="Y23" s="659"/>
      <c r="Z23" s="658">
        <v>88919</v>
      </c>
      <c r="AA23" s="659"/>
      <c r="AB23" s="658">
        <v>95014</v>
      </c>
      <c r="AC23" s="659"/>
      <c r="AD23" s="658">
        <v>68848</v>
      </c>
      <c r="AE23" s="659"/>
      <c r="AF23" s="658">
        <v>69330</v>
      </c>
      <c r="AG23" s="659"/>
      <c r="AH23" s="658">
        <v>67608</v>
      </c>
      <c r="AI23" s="659"/>
      <c r="AJ23" s="658">
        <v>92027</v>
      </c>
      <c r="AK23" s="659"/>
      <c r="AL23" s="636">
        <v>108852</v>
      </c>
      <c r="AM23" s="637">
        <v>108852</v>
      </c>
      <c r="AN23" s="636">
        <v>57104</v>
      </c>
      <c r="AO23" s="637"/>
      <c r="AP23" s="636">
        <v>51399</v>
      </c>
      <c r="AQ23" s="637"/>
      <c r="AR23" s="636">
        <v>78844</v>
      </c>
      <c r="AS23" s="637">
        <v>78844</v>
      </c>
      <c r="AT23" s="650">
        <v>81907</v>
      </c>
      <c r="AU23" s="651">
        <v>81907</v>
      </c>
    </row>
    <row r="24" spans="2:53" s="18" customFormat="1" ht="33" customHeight="1" x14ac:dyDescent="0.15">
      <c r="B24" s="87"/>
      <c r="C24" s="367" t="s">
        <v>197</v>
      </c>
      <c r="D24" s="658">
        <v>351534</v>
      </c>
      <c r="E24" s="659"/>
      <c r="F24" s="658">
        <v>312043</v>
      </c>
      <c r="G24" s="659"/>
      <c r="H24" s="658">
        <v>291281</v>
      </c>
      <c r="I24" s="659"/>
      <c r="J24" s="658">
        <v>173238</v>
      </c>
      <c r="K24" s="659"/>
      <c r="L24" s="658">
        <v>160162</v>
      </c>
      <c r="M24" s="659"/>
      <c r="N24" s="658">
        <v>171715</v>
      </c>
      <c r="O24" s="659"/>
      <c r="P24" s="658">
        <v>153087</v>
      </c>
      <c r="Q24" s="659"/>
      <c r="R24" s="658">
        <v>106879</v>
      </c>
      <c r="S24" s="659"/>
      <c r="T24" s="658">
        <v>121665</v>
      </c>
      <c r="U24" s="659"/>
      <c r="V24" s="658">
        <v>112821</v>
      </c>
      <c r="W24" s="659"/>
      <c r="X24" s="658">
        <v>105251</v>
      </c>
      <c r="Y24" s="659"/>
      <c r="Z24" s="658">
        <v>82452</v>
      </c>
      <c r="AA24" s="659"/>
      <c r="AB24" s="658">
        <v>122802</v>
      </c>
      <c r="AC24" s="659"/>
      <c r="AD24" s="658">
        <v>130249</v>
      </c>
      <c r="AE24" s="659"/>
      <c r="AF24" s="658">
        <v>149909</v>
      </c>
      <c r="AG24" s="659"/>
      <c r="AH24" s="658">
        <v>240140</v>
      </c>
      <c r="AI24" s="659"/>
      <c r="AJ24" s="658">
        <v>237363</v>
      </c>
      <c r="AK24" s="659"/>
      <c r="AL24" s="636">
        <v>221822</v>
      </c>
      <c r="AM24" s="637">
        <v>221822</v>
      </c>
      <c r="AN24" s="636">
        <v>156406</v>
      </c>
      <c r="AO24" s="637"/>
      <c r="AP24" s="636">
        <v>206704</v>
      </c>
      <c r="AQ24" s="637"/>
      <c r="AR24" s="636">
        <v>206871</v>
      </c>
      <c r="AS24" s="637">
        <v>206871</v>
      </c>
      <c r="AT24" s="650">
        <v>251614</v>
      </c>
      <c r="AU24" s="651">
        <v>251614</v>
      </c>
    </row>
    <row r="25" spans="2:53" s="18" customFormat="1" ht="33" customHeight="1" x14ac:dyDescent="0.15">
      <c r="B25" s="87"/>
      <c r="C25" s="367" t="s">
        <v>198</v>
      </c>
      <c r="D25" s="658">
        <v>24808</v>
      </c>
      <c r="E25" s="659"/>
      <c r="F25" s="658">
        <v>127664</v>
      </c>
      <c r="G25" s="659"/>
      <c r="H25" s="658">
        <v>280559</v>
      </c>
      <c r="I25" s="659"/>
      <c r="J25" s="658">
        <v>323939</v>
      </c>
      <c r="K25" s="659"/>
      <c r="L25" s="658">
        <v>462667</v>
      </c>
      <c r="M25" s="659"/>
      <c r="N25" s="658">
        <v>294847</v>
      </c>
      <c r="O25" s="659"/>
      <c r="P25" s="658">
        <v>395641</v>
      </c>
      <c r="Q25" s="659"/>
      <c r="R25" s="658">
        <v>476775</v>
      </c>
      <c r="S25" s="659"/>
      <c r="T25" s="658">
        <v>562203</v>
      </c>
      <c r="U25" s="659"/>
      <c r="V25" s="658">
        <v>603810</v>
      </c>
      <c r="W25" s="659"/>
      <c r="X25" s="658">
        <v>596297</v>
      </c>
      <c r="Y25" s="659"/>
      <c r="Z25" s="658">
        <v>885117</v>
      </c>
      <c r="AA25" s="659"/>
      <c r="AB25" s="658">
        <v>1052421</v>
      </c>
      <c r="AC25" s="659"/>
      <c r="AD25" s="658">
        <v>1158144</v>
      </c>
      <c r="AE25" s="659"/>
      <c r="AF25" s="658">
        <v>1248844</v>
      </c>
      <c r="AG25" s="659"/>
      <c r="AH25" s="658">
        <v>1415146</v>
      </c>
      <c r="AI25" s="659"/>
      <c r="AJ25" s="658">
        <v>1449046</v>
      </c>
      <c r="AK25" s="659"/>
      <c r="AL25" s="636">
        <v>1583424</v>
      </c>
      <c r="AM25" s="637">
        <v>1583424</v>
      </c>
      <c r="AN25" s="636">
        <v>1493402</v>
      </c>
      <c r="AO25" s="637"/>
      <c r="AP25" s="636">
        <v>1626311</v>
      </c>
      <c r="AQ25" s="637"/>
      <c r="AR25" s="636">
        <v>1589041</v>
      </c>
      <c r="AS25" s="637">
        <v>1589041</v>
      </c>
      <c r="AT25" s="650">
        <v>1532527</v>
      </c>
      <c r="AU25" s="651">
        <v>1532527</v>
      </c>
    </row>
    <row r="26" spans="2:53" s="18" customFormat="1" ht="33" customHeight="1" x14ac:dyDescent="0.15">
      <c r="B26" s="88"/>
      <c r="C26" s="368" t="s">
        <v>199</v>
      </c>
      <c r="D26" s="660">
        <v>109049</v>
      </c>
      <c r="E26" s="661"/>
      <c r="F26" s="660">
        <v>111248</v>
      </c>
      <c r="G26" s="661"/>
      <c r="H26" s="660">
        <v>127434</v>
      </c>
      <c r="I26" s="661"/>
      <c r="J26" s="660">
        <v>125359</v>
      </c>
      <c r="K26" s="661"/>
      <c r="L26" s="660">
        <v>128399</v>
      </c>
      <c r="M26" s="661"/>
      <c r="N26" s="660">
        <v>126657</v>
      </c>
      <c r="O26" s="661"/>
      <c r="P26" s="660">
        <v>139821</v>
      </c>
      <c r="Q26" s="661"/>
      <c r="R26" s="660">
        <v>155623</v>
      </c>
      <c r="S26" s="661"/>
      <c r="T26" s="660">
        <v>182744</v>
      </c>
      <c r="U26" s="661"/>
      <c r="V26" s="660">
        <v>205842</v>
      </c>
      <c r="W26" s="661"/>
      <c r="X26" s="660">
        <v>194564</v>
      </c>
      <c r="Y26" s="661"/>
      <c r="Z26" s="660">
        <v>219424</v>
      </c>
      <c r="AA26" s="661"/>
      <c r="AB26" s="660">
        <v>262295</v>
      </c>
      <c r="AC26" s="661"/>
      <c r="AD26" s="660">
        <v>286799</v>
      </c>
      <c r="AE26" s="661"/>
      <c r="AF26" s="660">
        <v>373119</v>
      </c>
      <c r="AG26" s="661"/>
      <c r="AH26" s="660">
        <v>405508</v>
      </c>
      <c r="AI26" s="661"/>
      <c r="AJ26" s="660">
        <v>392598</v>
      </c>
      <c r="AK26" s="661"/>
      <c r="AL26" s="638">
        <v>387067</v>
      </c>
      <c r="AM26" s="639">
        <v>387067</v>
      </c>
      <c r="AN26" s="638">
        <v>407191</v>
      </c>
      <c r="AO26" s="639"/>
      <c r="AP26" s="638">
        <v>437777</v>
      </c>
      <c r="AQ26" s="639"/>
      <c r="AR26" s="638">
        <v>493065</v>
      </c>
      <c r="AS26" s="639">
        <v>493065</v>
      </c>
      <c r="AT26" s="652">
        <v>470414</v>
      </c>
      <c r="AU26" s="653">
        <v>470414</v>
      </c>
    </row>
    <row r="27" spans="2:53" s="18" customFormat="1" x14ac:dyDescent="0.15"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2:53" s="18" customFormat="1" x14ac:dyDescent="0.15"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2:53" x14ac:dyDescent="0.25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2:53" x14ac:dyDescent="0.25"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2:53" x14ac:dyDescent="0.25"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</sheetData>
  <customSheetViews>
    <customSheetView guid="{62477018-CF9E-49E6-8A77-4DE926E08AA1}" scale="75" showPageBreaks="1" showGridLines="0" fitToPage="1" printArea="1" showRuler="0" topLeftCell="A13">
      <selection activeCell="U14" sqref="U14"/>
      <pageMargins left="0.98" right="0.75" top="0.73" bottom="0.68" header="0.22" footer="0.51200000000000001"/>
      <pageSetup paperSize="9" scale="57" orientation="landscape" r:id="rId1"/>
      <headerFooter alignWithMargins="0"/>
    </customSheetView>
    <customSheetView guid="{94463351-BF9C-4BAE-A4FD-2E00D9E3937F}" scale="75" showPageBreaks="1" showGridLines="0" fitToPage="1" showRuler="0" topLeftCell="D1">
      <selection activeCell="U14" sqref="U14"/>
      <pageMargins left="0.98" right="0.75" top="0.73" bottom="0.68" header="0.22" footer="0.51200000000000001"/>
      <pageSetup paperSize="9" scale="59" orientation="landscape" r:id="rId2"/>
      <headerFooter alignWithMargins="0"/>
    </customSheetView>
  </customSheetViews>
  <mergeCells count="244">
    <mergeCell ref="AR25:AS25"/>
    <mergeCell ref="AR26:AS26"/>
    <mergeCell ref="AR6:AS6"/>
    <mergeCell ref="AR7:AR8"/>
    <mergeCell ref="AS7:AS8"/>
    <mergeCell ref="AR19:AS19"/>
    <mergeCell ref="AR20:AS20"/>
    <mergeCell ref="AR21:AS21"/>
    <mergeCell ref="AR22:AS22"/>
    <mergeCell ref="AR23:AS23"/>
    <mergeCell ref="AR24:AS24"/>
    <mergeCell ref="AT5:AU5"/>
    <mergeCell ref="B2:AU2"/>
    <mergeCell ref="AJ25:AK25"/>
    <mergeCell ref="AJ26:AK26"/>
    <mergeCell ref="AJ6:AK6"/>
    <mergeCell ref="AJ7:AJ8"/>
    <mergeCell ref="AK7:AK8"/>
    <mergeCell ref="AJ19:AK19"/>
    <mergeCell ref="AJ20:AK20"/>
    <mergeCell ref="AJ21:AK21"/>
    <mergeCell ref="AJ22:AK22"/>
    <mergeCell ref="AJ23:AK23"/>
    <mergeCell ref="AJ24:AK24"/>
    <mergeCell ref="AF25:AG25"/>
    <mergeCell ref="AF26:AG26"/>
    <mergeCell ref="AF6:AG6"/>
    <mergeCell ref="AF7:AF8"/>
    <mergeCell ref="AG7:AG8"/>
    <mergeCell ref="AF19:AG19"/>
    <mergeCell ref="AF20:AG20"/>
    <mergeCell ref="AF21:AG21"/>
    <mergeCell ref="AF22:AG22"/>
    <mergeCell ref="AF23:AG23"/>
    <mergeCell ref="AF24:AG24"/>
    <mergeCell ref="AD25:AE25"/>
    <mergeCell ref="AD26:AE26"/>
    <mergeCell ref="AD6:AE6"/>
    <mergeCell ref="AD7:AD8"/>
    <mergeCell ref="AE7:AE8"/>
    <mergeCell ref="AD19:AE19"/>
    <mergeCell ref="AD20:AE20"/>
    <mergeCell ref="AD21:AE21"/>
    <mergeCell ref="AD22:AE22"/>
    <mergeCell ref="AD23:AE23"/>
    <mergeCell ref="AD24:AE24"/>
    <mergeCell ref="AB25:AC25"/>
    <mergeCell ref="AB26:AC26"/>
    <mergeCell ref="AB6:AC6"/>
    <mergeCell ref="AB7:AB8"/>
    <mergeCell ref="AC7:AC8"/>
    <mergeCell ref="AB19:AC19"/>
    <mergeCell ref="AB20:AC20"/>
    <mergeCell ref="AB21:AC21"/>
    <mergeCell ref="AB22:AC22"/>
    <mergeCell ref="AB23:AC23"/>
    <mergeCell ref="AB24:AC24"/>
    <mergeCell ref="V25:W25"/>
    <mergeCell ref="V26:W26"/>
    <mergeCell ref="V6:W6"/>
    <mergeCell ref="V7:V8"/>
    <mergeCell ref="W7:W8"/>
    <mergeCell ref="V19:W19"/>
    <mergeCell ref="V20:W20"/>
    <mergeCell ref="V21:W21"/>
    <mergeCell ref="V22:W22"/>
    <mergeCell ref="V23:W23"/>
    <mergeCell ref="V24:W24"/>
    <mergeCell ref="T25:U25"/>
    <mergeCell ref="T26:U26"/>
    <mergeCell ref="T6:U6"/>
    <mergeCell ref="T7:T8"/>
    <mergeCell ref="U7:U8"/>
    <mergeCell ref="T19:U19"/>
    <mergeCell ref="T20:U20"/>
    <mergeCell ref="T21:U21"/>
    <mergeCell ref="T22:U22"/>
    <mergeCell ref="T23:U23"/>
    <mergeCell ref="R26:S26"/>
    <mergeCell ref="R6:S6"/>
    <mergeCell ref="R7:R8"/>
    <mergeCell ref="S7:S8"/>
    <mergeCell ref="R19:S19"/>
    <mergeCell ref="R20:S20"/>
    <mergeCell ref="T24:U24"/>
    <mergeCell ref="L6:M6"/>
    <mergeCell ref="L7:L8"/>
    <mergeCell ref="M7:M8"/>
    <mergeCell ref="L19:M19"/>
    <mergeCell ref="L20:M20"/>
    <mergeCell ref="L21:M21"/>
    <mergeCell ref="L22:M22"/>
    <mergeCell ref="L23:M23"/>
    <mergeCell ref="L24:M24"/>
    <mergeCell ref="L25:M25"/>
    <mergeCell ref="L26:M26"/>
    <mergeCell ref="R21:S21"/>
    <mergeCell ref="R22:S22"/>
    <mergeCell ref="R23:S23"/>
    <mergeCell ref="R24:S24"/>
    <mergeCell ref="R25:S25"/>
    <mergeCell ref="N24:O24"/>
    <mergeCell ref="N25:O25"/>
    <mergeCell ref="N26:O26"/>
    <mergeCell ref="J24:K24"/>
    <mergeCell ref="J25:K25"/>
    <mergeCell ref="J26:K26"/>
    <mergeCell ref="J20:K20"/>
    <mergeCell ref="J21:K21"/>
    <mergeCell ref="J22:K22"/>
    <mergeCell ref="J23:K23"/>
    <mergeCell ref="N22:O22"/>
    <mergeCell ref="N21:O21"/>
    <mergeCell ref="N20:O20"/>
    <mergeCell ref="D24:E24"/>
    <mergeCell ref="F26:G26"/>
    <mergeCell ref="H26:I26"/>
    <mergeCell ref="D25:E25"/>
    <mergeCell ref="D26:E26"/>
    <mergeCell ref="F25:G25"/>
    <mergeCell ref="H25:I25"/>
    <mergeCell ref="H24:I24"/>
    <mergeCell ref="F24:G24"/>
    <mergeCell ref="F23:G23"/>
    <mergeCell ref="F22:G22"/>
    <mergeCell ref="H19:I19"/>
    <mergeCell ref="D20:E20"/>
    <mergeCell ref="F20:G20"/>
    <mergeCell ref="F19:G19"/>
    <mergeCell ref="D23:E23"/>
    <mergeCell ref="D22:E22"/>
    <mergeCell ref="H23:I23"/>
    <mergeCell ref="H21:I21"/>
    <mergeCell ref="H22:I22"/>
    <mergeCell ref="N7:N8"/>
    <mergeCell ref="O7:O8"/>
    <mergeCell ref="J6:K6"/>
    <mergeCell ref="J7:J8"/>
    <mergeCell ref="K7:K8"/>
    <mergeCell ref="J19:K19"/>
    <mergeCell ref="N19:O19"/>
    <mergeCell ref="F6:G6"/>
    <mergeCell ref="I7:I8"/>
    <mergeCell ref="D7:D8"/>
    <mergeCell ref="H7:H8"/>
    <mergeCell ref="E7:E8"/>
    <mergeCell ref="F7:F8"/>
    <mergeCell ref="G7:G8"/>
    <mergeCell ref="D6:E6"/>
    <mergeCell ref="H6:I6"/>
    <mergeCell ref="D19:E19"/>
    <mergeCell ref="P26:Q26"/>
    <mergeCell ref="P6:Q6"/>
    <mergeCell ref="P7:P8"/>
    <mergeCell ref="Q7:Q8"/>
    <mergeCell ref="P19:Q19"/>
    <mergeCell ref="P20:Q20"/>
    <mergeCell ref="P21:Q21"/>
    <mergeCell ref="P22:Q22"/>
    <mergeCell ref="P23:Q23"/>
    <mergeCell ref="P24:Q24"/>
    <mergeCell ref="P25:Q25"/>
    <mergeCell ref="D21:E21"/>
    <mergeCell ref="F21:G21"/>
    <mergeCell ref="N23:O23"/>
    <mergeCell ref="H20:I20"/>
    <mergeCell ref="N6:O6"/>
    <mergeCell ref="X25:Y25"/>
    <mergeCell ref="X26:Y26"/>
    <mergeCell ref="X6:Y6"/>
    <mergeCell ref="X7:X8"/>
    <mergeCell ref="Y7:Y8"/>
    <mergeCell ref="X19:Y19"/>
    <mergeCell ref="X20:Y20"/>
    <mergeCell ref="X21:Y21"/>
    <mergeCell ref="X22:Y22"/>
    <mergeCell ref="X23:Y23"/>
    <mergeCell ref="X24:Y24"/>
    <mergeCell ref="Z25:AA25"/>
    <mergeCell ref="Z26:AA26"/>
    <mergeCell ref="Z6:AA6"/>
    <mergeCell ref="Z7:Z8"/>
    <mergeCell ref="AA7:AA8"/>
    <mergeCell ref="Z19:AA19"/>
    <mergeCell ref="Z20:AA20"/>
    <mergeCell ref="Z21:AA21"/>
    <mergeCell ref="Z22:AA22"/>
    <mergeCell ref="Z23:AA23"/>
    <mergeCell ref="Z24:AA24"/>
    <mergeCell ref="AH25:AI25"/>
    <mergeCell ref="AH26:AI26"/>
    <mergeCell ref="AH6:AI6"/>
    <mergeCell ref="AH7:AH8"/>
    <mergeCell ref="AI7:AI8"/>
    <mergeCell ref="AH19:AI19"/>
    <mergeCell ref="AH20:AI20"/>
    <mergeCell ref="AH21:AI21"/>
    <mergeCell ref="AH22:AI22"/>
    <mergeCell ref="AH23:AI23"/>
    <mergeCell ref="AH24:AI24"/>
    <mergeCell ref="AL25:AM25"/>
    <mergeCell ref="AL26:AM26"/>
    <mergeCell ref="AL6:AM6"/>
    <mergeCell ref="AL7:AL8"/>
    <mergeCell ref="AM7:AM8"/>
    <mergeCell ref="AL19:AM19"/>
    <mergeCell ref="AL20:AM20"/>
    <mergeCell ref="AL21:AM21"/>
    <mergeCell ref="AL22:AM22"/>
    <mergeCell ref="AL23:AM23"/>
    <mergeCell ref="AL24:AM24"/>
    <mergeCell ref="AN25:AO25"/>
    <mergeCell ref="AN26:AO26"/>
    <mergeCell ref="AN6:AO6"/>
    <mergeCell ref="AN7:AN8"/>
    <mergeCell ref="AO7:AO8"/>
    <mergeCell ref="AN19:AO19"/>
    <mergeCell ref="AN20:AO20"/>
    <mergeCell ref="AN21:AO21"/>
    <mergeCell ref="AN22:AO22"/>
    <mergeCell ref="AN23:AO23"/>
    <mergeCell ref="AN24:AO24"/>
    <mergeCell ref="AT25:AU25"/>
    <mergeCell ref="AT26:AU26"/>
    <mergeCell ref="AT6:AU6"/>
    <mergeCell ref="AT7:AT8"/>
    <mergeCell ref="AU7:AU8"/>
    <mergeCell ref="AT19:AU19"/>
    <mergeCell ref="AT20:AU20"/>
    <mergeCell ref="AT21:AU21"/>
    <mergeCell ref="AT22:AU22"/>
    <mergeCell ref="AT23:AU23"/>
    <mergeCell ref="AT24:AU24"/>
    <mergeCell ref="AP25:AQ25"/>
    <mergeCell ref="AP26:AQ26"/>
    <mergeCell ref="AP6:AQ6"/>
    <mergeCell ref="AP7:AP8"/>
    <mergeCell ref="AQ7:AQ8"/>
    <mergeCell ref="AP19:AQ19"/>
    <mergeCell ref="AP20:AQ20"/>
    <mergeCell ref="AP21:AQ21"/>
    <mergeCell ref="AP22:AQ22"/>
    <mergeCell ref="AP23:AQ23"/>
    <mergeCell ref="AP24:AQ24"/>
  </mergeCells>
  <phoneticPr fontId="2"/>
  <pageMargins left="0.98" right="0.75" top="0.73" bottom="0.68" header="0.22" footer="0.51200000000000001"/>
  <pageSetup paperSize="9" scale="18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1ｻﾏﾘｰ</vt:lpstr>
      <vt:lpstr>2損益</vt:lpstr>
      <vt:lpstr>3業務粗</vt:lpstr>
      <vt:lpstr>4利回 </vt:lpstr>
      <vt:lpstr>5地区別貸出金</vt:lpstr>
      <vt:lpstr>6県内ｼｪｱ</vt:lpstr>
      <vt:lpstr>7再生法</vt:lpstr>
      <vt:lpstr>8業種別</vt:lpstr>
      <vt:lpstr>9有証</vt:lpstr>
      <vt:lpstr>10資産運用商品</vt:lpstr>
      <vt:lpstr>11経費 </vt:lpstr>
      <vt:lpstr>12人員・店舗数</vt:lpstr>
      <vt:lpstr>'5地区別貸出金'!Print_Area</vt:lpstr>
      <vt:lpstr>'9有証'!Print_Area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2022-05-11T08:58:26Z</cp:lastPrinted>
  <dcterms:created xsi:type="dcterms:W3CDTF">2013-04-18T23:39:14Z</dcterms:created>
  <dcterms:modified xsi:type="dcterms:W3CDTF">2024-11-07T01:53:16Z</dcterms:modified>
</cp:coreProperties>
</file>