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/>
  <mc:AlternateContent xmlns:mc="http://schemas.openxmlformats.org/markup-compatibility/2006">
    <mc:Choice Requires="x15">
      <x15ac:absPath xmlns:x15ac="http://schemas.microsoft.com/office/spreadsheetml/2010/11/ac" url="X:\FFG\03-広報G\03_IR\07_ヒストリカルデータ（H25.11～）\2023年11月提出\FINAL\"/>
    </mc:Choice>
  </mc:AlternateContent>
  <xr:revisionPtr revIDLastSave="0" documentId="13_ncr:1_{C1C58AED-19EA-45B6-8E1F-06FD082BCABB}" xr6:coauthVersionLast="36" xr6:coauthVersionMax="36" xr10:uidLastSave="{00000000-0000-0000-0000-000000000000}"/>
  <bookViews>
    <workbookView xWindow="-15" yWindow="-15" windowWidth="14400" windowHeight="12120" tabRatio="852" firstSheet="6" activeTab="10" xr2:uid="{00000000-000D-0000-FFFF-FFFF00000000}"/>
  </bookViews>
  <sheets>
    <sheet name="1ｻﾏﾘｰ (FFG連結)" sheetId="1" r:id="rId1"/>
    <sheet name="1ｻﾏﾘｰ (3行合算)" sheetId="2" r:id="rId2"/>
    <sheet name="2損益 (3行合算)" sheetId="3" r:id="rId3"/>
    <sheet name="3業務粗 (3行合算)" sheetId="4" r:id="rId4"/>
    <sheet name="4利回 (3行合算)" sheetId="5" r:id="rId5"/>
    <sheet name="5金融再生法開示債権 (3行合算)" sheetId="6" r:id="rId6"/>
    <sheet name="6業種別（3行合算）" sheetId="7" r:id="rId7"/>
    <sheet name="7有証 (FFG連結・3行合算)" sheetId="8" r:id="rId8"/>
    <sheet name="8資産運用商品（ｸﾞﾙｰﾌﾟ合算）" sheetId="9" r:id="rId9"/>
    <sheet name="9経費 (3行合算)" sheetId="10" r:id="rId10"/>
    <sheet name="10人員・店舗数（3行合算）" sheetId="11" r:id="rId11"/>
  </sheets>
  <definedNames>
    <definedName name="_xlnm.Print_Area" localSheetId="10">'10人員・店舗数（3行合算）'!$A$1:$AB$29</definedName>
  </definedNames>
  <calcPr calcId="191029"/>
  <customWorkbookViews>
    <customWorkbookView name="F73008 - 個人用ビュー" guid="{BE3DE663-CCA0-4F14-AF73-0BB20D57F56F}" mergeInterval="0" personalView="1" maximized="1" windowWidth="1276" windowHeight="584" tabRatio="852" activeSheetId="1"/>
    <customWorkbookView name="F84048 - 個人用ビュー" guid="{53C71D78-5960-472F-AC8D-5794FE6F5346}" mergeInterval="0" personalView="1" maximized="1" windowWidth="1276" windowHeight="663" tabRatio="852" activeSheetId="11" showComments="commIndAndComment"/>
  </customWorkbookViews>
</workbook>
</file>

<file path=xl/calcChain.xml><?xml version="1.0" encoding="utf-8"?>
<calcChain xmlns="http://schemas.openxmlformats.org/spreadsheetml/2006/main">
  <c r="E19" i="5" l="1"/>
  <c r="E20" i="5"/>
  <c r="E21" i="5"/>
  <c r="E22" i="5"/>
</calcChain>
</file>

<file path=xl/sharedStrings.xml><?xml version="1.0" encoding="utf-8"?>
<sst xmlns="http://schemas.openxmlformats.org/spreadsheetml/2006/main" count="966" uniqueCount="323">
  <si>
    <t>リスクアセット</t>
  </si>
  <si>
    <t>自己資本比率</t>
  </si>
  <si>
    <t>業務粗利益</t>
  </si>
  <si>
    <t>資金利益</t>
  </si>
  <si>
    <t>国内部門</t>
  </si>
  <si>
    <t>国際部門</t>
  </si>
  <si>
    <t>役務等利益</t>
  </si>
  <si>
    <t>特定取引利益</t>
  </si>
  <si>
    <t>その他業務利益</t>
  </si>
  <si>
    <t>経費</t>
  </si>
  <si>
    <t>業務純益</t>
  </si>
  <si>
    <t>（コア業務純益）</t>
  </si>
  <si>
    <t>経常利益</t>
  </si>
  <si>
    <t>特別損益</t>
  </si>
  <si>
    <t>信用コスト</t>
  </si>
  <si>
    <t>国内部門業務粗利益</t>
  </si>
  <si>
    <t>役務取引等利益</t>
  </si>
  <si>
    <t>国際部門業務粗利益</t>
  </si>
  <si>
    <t>うち外国為替売買損益</t>
  </si>
  <si>
    <t>総合</t>
  </si>
  <si>
    <t>国内</t>
  </si>
  <si>
    <t>有価証券利回</t>
  </si>
  <si>
    <t>貸出金</t>
  </si>
  <si>
    <t>有価証券</t>
  </si>
  <si>
    <t>損益状況</t>
  </si>
  <si>
    <t>経常収益</t>
  </si>
  <si>
    <t>コア業務純益</t>
  </si>
  <si>
    <t>収益指標</t>
  </si>
  <si>
    <t>自己資本・自己資本比率</t>
  </si>
  <si>
    <t>うち業務委託費</t>
    <rPh sb="2" eb="4">
      <t>ギョウム</t>
    </rPh>
    <rPh sb="4" eb="7">
      <t>イタクヒ</t>
    </rPh>
    <phoneticPr fontId="4"/>
  </si>
  <si>
    <t>当期純利益</t>
    <rPh sb="2" eb="3">
      <t>ジュン</t>
    </rPh>
    <phoneticPr fontId="4"/>
  </si>
  <si>
    <t>税引前当期純利益</t>
    <rPh sb="5" eb="6">
      <t>ジュン</t>
    </rPh>
    <phoneticPr fontId="4"/>
  </si>
  <si>
    <t>うち不良債権処理額</t>
    <rPh sb="2" eb="4">
      <t>フリョウ</t>
    </rPh>
    <rPh sb="4" eb="6">
      <t>サイケン</t>
    </rPh>
    <rPh sb="6" eb="9">
      <t>ショリガク</t>
    </rPh>
    <phoneticPr fontId="4"/>
  </si>
  <si>
    <t>合計</t>
    <rPh sb="0" eb="2">
      <t>ゴウケイ</t>
    </rPh>
    <phoneticPr fontId="4"/>
  </si>
  <si>
    <t>（百万円）</t>
    <rPh sb="1" eb="3">
      <t>ヒャクマン</t>
    </rPh>
    <rPh sb="3" eb="4">
      <t>エン</t>
    </rPh>
    <phoneticPr fontId="4"/>
  </si>
  <si>
    <t>株式</t>
    <rPh sb="0" eb="2">
      <t>カブシキ</t>
    </rPh>
    <phoneticPr fontId="4"/>
  </si>
  <si>
    <t>債券</t>
    <rPh sb="0" eb="2">
      <t>サイケン</t>
    </rPh>
    <phoneticPr fontId="4"/>
  </si>
  <si>
    <t>国債</t>
    <rPh sb="0" eb="2">
      <t>コクサイ</t>
    </rPh>
    <phoneticPr fontId="4"/>
  </si>
  <si>
    <t>地方債</t>
    <rPh sb="0" eb="3">
      <t>チホウサイ</t>
    </rPh>
    <phoneticPr fontId="4"/>
  </si>
  <si>
    <t>社債</t>
    <rPh sb="0" eb="2">
      <t>シャサイ</t>
    </rPh>
    <phoneticPr fontId="4"/>
  </si>
  <si>
    <t>その他</t>
    <rPh sb="0" eb="3">
      <t>ソノタ</t>
    </rPh>
    <phoneticPr fontId="4"/>
  </si>
  <si>
    <r>
      <t>預金・</t>
    </r>
    <r>
      <rPr>
        <sz val="11"/>
        <rFont val="Times New Roman"/>
        <family val="1"/>
      </rPr>
      <t>NCD</t>
    </r>
  </si>
  <si>
    <r>
      <t xml:space="preserve">Tier  </t>
    </r>
    <r>
      <rPr>
        <sz val="11"/>
        <rFont val="ＭＳ 明朝"/>
        <family val="1"/>
        <charset val="128"/>
      </rPr>
      <t>Ⅰ</t>
    </r>
  </si>
  <si>
    <r>
      <t xml:space="preserve">Tier  </t>
    </r>
    <r>
      <rPr>
        <sz val="11"/>
        <rFont val="ＭＳ 明朝"/>
        <family val="1"/>
        <charset val="128"/>
      </rPr>
      <t>Ⅱ</t>
    </r>
  </si>
  <si>
    <r>
      <t xml:space="preserve">Tier </t>
    </r>
    <r>
      <rPr>
        <sz val="11"/>
        <rFont val="ＭＳ 明朝"/>
        <family val="1"/>
        <charset val="128"/>
      </rPr>
      <t>Ⅰ比率</t>
    </r>
  </si>
  <si>
    <t>破産更生債権及びこれらに準ずる債権</t>
    <rPh sb="0" eb="2">
      <t>ハサン</t>
    </rPh>
    <rPh sb="2" eb="4">
      <t>コウセイ</t>
    </rPh>
    <rPh sb="4" eb="6">
      <t>サイケン</t>
    </rPh>
    <rPh sb="6" eb="7">
      <t>オヨ</t>
    </rPh>
    <rPh sb="12" eb="13">
      <t>ジュン</t>
    </rPh>
    <rPh sb="15" eb="17">
      <t>サイケン</t>
    </rPh>
    <phoneticPr fontId="4"/>
  </si>
  <si>
    <t>危険債権</t>
    <rPh sb="0" eb="2">
      <t>キケン</t>
    </rPh>
    <rPh sb="2" eb="4">
      <t>サイケン</t>
    </rPh>
    <phoneticPr fontId="4"/>
  </si>
  <si>
    <t>要管理債権</t>
    <rPh sb="0" eb="1">
      <t>ヨウ</t>
    </rPh>
    <rPh sb="1" eb="3">
      <t>カンリ</t>
    </rPh>
    <rPh sb="3" eb="5">
      <t>サイケン</t>
    </rPh>
    <phoneticPr fontId="4"/>
  </si>
  <si>
    <r>
      <t xml:space="preserve">         </t>
    </r>
    <r>
      <rPr>
        <sz val="11"/>
        <rFont val="ＭＳ 明朝"/>
        <family val="1"/>
        <charset val="128"/>
      </rPr>
      <t>合</t>
    </r>
    <r>
      <rPr>
        <sz val="11"/>
        <rFont val="Times New Roman"/>
        <family val="1"/>
      </rPr>
      <t xml:space="preserve">     </t>
    </r>
    <r>
      <rPr>
        <sz val="11"/>
        <rFont val="ＭＳ 明朝"/>
        <family val="1"/>
        <charset val="128"/>
      </rPr>
      <t>計</t>
    </r>
    <rPh sb="9" eb="16">
      <t>ゴウケイ</t>
    </rPh>
    <phoneticPr fontId="4"/>
  </si>
  <si>
    <t>正常債権</t>
    <rPh sb="0" eb="2">
      <t>セイジョウ</t>
    </rPh>
    <rPh sb="2" eb="4">
      <t>サイケン</t>
    </rPh>
    <phoneticPr fontId="4"/>
  </si>
  <si>
    <t>総与信残高</t>
    <rPh sb="0" eb="1">
      <t>ソウ</t>
    </rPh>
    <rPh sb="1" eb="2">
      <t>ヨ</t>
    </rPh>
    <rPh sb="2" eb="3">
      <t>シンヨウ</t>
    </rPh>
    <rPh sb="3" eb="5">
      <t>ザンダカ</t>
    </rPh>
    <phoneticPr fontId="4"/>
  </si>
  <si>
    <t>経費</t>
    <rPh sb="0" eb="2">
      <t>ケイヒ</t>
    </rPh>
    <phoneticPr fontId="4"/>
  </si>
  <si>
    <t>人件費</t>
    <rPh sb="0" eb="3">
      <t>ジンケンヒ</t>
    </rPh>
    <phoneticPr fontId="4"/>
  </si>
  <si>
    <t>物件費</t>
    <rPh sb="0" eb="3">
      <t>ブッケンヒ</t>
    </rPh>
    <phoneticPr fontId="4"/>
  </si>
  <si>
    <t>うち機械賃借費</t>
    <rPh sb="2" eb="4">
      <t>キカイ</t>
    </rPh>
    <rPh sb="4" eb="6">
      <t>チンシャク</t>
    </rPh>
    <rPh sb="6" eb="7">
      <t>ヒ</t>
    </rPh>
    <phoneticPr fontId="4"/>
  </si>
  <si>
    <t>税金</t>
    <rPh sb="0" eb="2">
      <t>ゼイキン</t>
    </rPh>
    <phoneticPr fontId="4"/>
  </si>
  <si>
    <t>うち消費税</t>
    <rPh sb="2" eb="4">
      <t>ショウヒ</t>
    </rPh>
    <rPh sb="4" eb="5">
      <t>ゼイ</t>
    </rPh>
    <phoneticPr fontId="4"/>
  </si>
  <si>
    <t>【連結】</t>
    <rPh sb="1" eb="3">
      <t>レンケツ</t>
    </rPh>
    <phoneticPr fontId="4"/>
  </si>
  <si>
    <t>【単体】</t>
    <rPh sb="1" eb="3">
      <t>タンタイ</t>
    </rPh>
    <phoneticPr fontId="4"/>
  </si>
  <si>
    <t>（百万円）</t>
  </si>
  <si>
    <t>○その他有価証券で時価のあるもの</t>
    <rPh sb="1" eb="4">
      <t>ソノタ</t>
    </rPh>
    <rPh sb="4" eb="8">
      <t>ユウカショウケン</t>
    </rPh>
    <rPh sb="9" eb="11">
      <t>ジカ</t>
    </rPh>
    <phoneticPr fontId="4"/>
  </si>
  <si>
    <t>（億円）</t>
    <phoneticPr fontId="4"/>
  </si>
  <si>
    <r>
      <t xml:space="preserve">    </t>
    </r>
    <r>
      <rPr>
        <sz val="11"/>
        <rFont val="ＭＳ 明朝"/>
        <family val="1"/>
        <charset val="128"/>
      </rPr>
      <t>（末残：億円）</t>
    </r>
    <rPh sb="5" eb="6">
      <t>マツ</t>
    </rPh>
    <rPh sb="6" eb="7">
      <t>ザン</t>
    </rPh>
    <rPh sb="8" eb="10">
      <t>オクエン</t>
    </rPh>
    <phoneticPr fontId="4"/>
  </si>
  <si>
    <t>うち預金保険料</t>
    <rPh sb="2" eb="4">
      <t>ヨキン</t>
    </rPh>
    <rPh sb="4" eb="6">
      <t>ホケン</t>
    </rPh>
    <rPh sb="6" eb="7">
      <t>リョウ</t>
    </rPh>
    <phoneticPr fontId="4"/>
  </si>
  <si>
    <t>バランスシート（末残）</t>
    <rPh sb="8" eb="9">
      <t>マツ</t>
    </rPh>
    <rPh sb="9" eb="10">
      <t>ザン</t>
    </rPh>
    <phoneticPr fontId="4"/>
  </si>
  <si>
    <t>有価証券の時価等</t>
    <rPh sb="0" eb="2">
      <t>ユウカ</t>
    </rPh>
    <rPh sb="2" eb="4">
      <t>ショウケン</t>
    </rPh>
    <rPh sb="5" eb="7">
      <t>ジカ</t>
    </rPh>
    <rPh sb="7" eb="8">
      <t>ナド</t>
    </rPh>
    <phoneticPr fontId="4"/>
  </si>
  <si>
    <t>○金融再生法開示債権（FY08/下より部分直接償却実施）</t>
    <rPh sb="1" eb="3">
      <t>キンユウ</t>
    </rPh>
    <rPh sb="3" eb="6">
      <t>サイセイホウ</t>
    </rPh>
    <rPh sb="6" eb="8">
      <t>カイジ</t>
    </rPh>
    <rPh sb="8" eb="10">
      <t>サイケン</t>
    </rPh>
    <rPh sb="16" eb="17">
      <t>シタ</t>
    </rPh>
    <rPh sb="19" eb="21">
      <t>ブブン</t>
    </rPh>
    <rPh sb="21" eb="23">
      <t>チョクセツ</t>
    </rPh>
    <rPh sb="23" eb="25">
      <t>ショウキャク</t>
    </rPh>
    <rPh sb="25" eb="27">
      <t>ジッシ</t>
    </rPh>
    <phoneticPr fontId="4"/>
  </si>
  <si>
    <t>純資産</t>
    <rPh sb="0" eb="3">
      <t>ジュンシサン</t>
    </rPh>
    <phoneticPr fontId="4"/>
  </si>
  <si>
    <t>○貸出金残高（末残）</t>
    <rPh sb="1" eb="4">
      <t>カシダシキン</t>
    </rPh>
    <rPh sb="4" eb="6">
      <t>ザンダカ</t>
    </rPh>
    <rPh sb="7" eb="8">
      <t>マツ</t>
    </rPh>
    <rPh sb="8" eb="9">
      <t>ザン</t>
    </rPh>
    <phoneticPr fontId="4"/>
  </si>
  <si>
    <t>人員・店舗数の推移</t>
    <rPh sb="0" eb="2">
      <t>ジンイン</t>
    </rPh>
    <rPh sb="3" eb="5">
      <t>テンポ</t>
    </rPh>
    <rPh sb="5" eb="6">
      <t>カズ</t>
    </rPh>
    <rPh sb="7" eb="9">
      <t>スイイ</t>
    </rPh>
    <phoneticPr fontId="4"/>
  </si>
  <si>
    <t>○役職員数</t>
    <rPh sb="1" eb="3">
      <t>ヤクショク</t>
    </rPh>
    <rPh sb="3" eb="5">
      <t>インスウ</t>
    </rPh>
    <phoneticPr fontId="4"/>
  </si>
  <si>
    <t>役員数</t>
    <rPh sb="0" eb="2">
      <t>ヤクイン</t>
    </rPh>
    <rPh sb="2" eb="3">
      <t>スウ</t>
    </rPh>
    <phoneticPr fontId="4"/>
  </si>
  <si>
    <t>執行役員数</t>
    <rPh sb="0" eb="2">
      <t>シッコウ</t>
    </rPh>
    <rPh sb="2" eb="4">
      <t>ヤクイン</t>
    </rPh>
    <rPh sb="4" eb="5">
      <t>カズ</t>
    </rPh>
    <phoneticPr fontId="4"/>
  </si>
  <si>
    <t>職員数</t>
    <rPh sb="0" eb="2">
      <t>ショクイン</t>
    </rPh>
    <rPh sb="2" eb="3">
      <t>スウ</t>
    </rPh>
    <phoneticPr fontId="4"/>
  </si>
  <si>
    <t>（注）職員数は行外への出向者・嘱託者及び海外現地採用者を除く。行外から受け入れた出向者を含む。</t>
    <rPh sb="1" eb="2">
      <t>チュウ</t>
    </rPh>
    <rPh sb="3" eb="5">
      <t>ショクイン</t>
    </rPh>
    <rPh sb="5" eb="6">
      <t>スウ</t>
    </rPh>
    <rPh sb="7" eb="8">
      <t>コウ</t>
    </rPh>
    <rPh sb="8" eb="9">
      <t>ガイ</t>
    </rPh>
    <rPh sb="11" eb="14">
      <t>シュッコウシャ</t>
    </rPh>
    <rPh sb="15" eb="17">
      <t>ショクタク</t>
    </rPh>
    <rPh sb="17" eb="18">
      <t>シャ</t>
    </rPh>
    <rPh sb="18" eb="19">
      <t>オヨ</t>
    </rPh>
    <rPh sb="20" eb="22">
      <t>カイガイ</t>
    </rPh>
    <rPh sb="22" eb="24">
      <t>ゲンチ</t>
    </rPh>
    <rPh sb="24" eb="27">
      <t>サイヨウシャ</t>
    </rPh>
    <rPh sb="28" eb="29">
      <t>ノゾ</t>
    </rPh>
    <rPh sb="31" eb="32">
      <t>コウ</t>
    </rPh>
    <rPh sb="32" eb="33">
      <t>ガイ</t>
    </rPh>
    <rPh sb="35" eb="36">
      <t>ウ</t>
    </rPh>
    <rPh sb="37" eb="38">
      <t>イ</t>
    </rPh>
    <rPh sb="40" eb="43">
      <t>シュッコウシャ</t>
    </rPh>
    <rPh sb="44" eb="45">
      <t>フク</t>
    </rPh>
    <phoneticPr fontId="4"/>
  </si>
  <si>
    <t>○店舗数</t>
    <rPh sb="1" eb="4">
      <t>テンポスウ</t>
    </rPh>
    <phoneticPr fontId="4"/>
  </si>
  <si>
    <t>国内本支店</t>
    <rPh sb="0" eb="2">
      <t>コクナイ</t>
    </rPh>
    <rPh sb="2" eb="3">
      <t>ホン</t>
    </rPh>
    <rPh sb="3" eb="5">
      <t>シテン</t>
    </rPh>
    <phoneticPr fontId="4"/>
  </si>
  <si>
    <t>福岡県内</t>
    <rPh sb="0" eb="2">
      <t>フクオカ</t>
    </rPh>
    <rPh sb="2" eb="4">
      <t>ケンナイ</t>
    </rPh>
    <phoneticPr fontId="4"/>
  </si>
  <si>
    <t>国内出張所</t>
    <rPh sb="0" eb="2">
      <t>コクナイ</t>
    </rPh>
    <rPh sb="2" eb="5">
      <t>シュッチョウジョ</t>
    </rPh>
    <phoneticPr fontId="4"/>
  </si>
  <si>
    <t>海外駐在員事務所</t>
    <rPh sb="0" eb="2">
      <t>カイガイ</t>
    </rPh>
    <rPh sb="2" eb="5">
      <t>チュウザイイン</t>
    </rPh>
    <rPh sb="5" eb="8">
      <t>ジムショ</t>
    </rPh>
    <phoneticPr fontId="4"/>
  </si>
  <si>
    <t>本支店・出張所　合計</t>
    <rPh sb="0" eb="3">
      <t>ホンシテン</t>
    </rPh>
    <rPh sb="4" eb="6">
      <t>シュッチョウ</t>
    </rPh>
    <rPh sb="6" eb="7">
      <t>ショ</t>
    </rPh>
    <rPh sb="8" eb="10">
      <t>ゴウケイ</t>
    </rPh>
    <phoneticPr fontId="4"/>
  </si>
  <si>
    <t>現金自動支払機</t>
    <rPh sb="0" eb="2">
      <t>ゲンキン</t>
    </rPh>
    <rPh sb="2" eb="4">
      <t>ジドウ</t>
    </rPh>
    <rPh sb="4" eb="7">
      <t>シハライキ</t>
    </rPh>
    <phoneticPr fontId="4"/>
  </si>
  <si>
    <t>店内</t>
    <rPh sb="0" eb="2">
      <t>テンナイ</t>
    </rPh>
    <phoneticPr fontId="4"/>
  </si>
  <si>
    <t>店外</t>
    <rPh sb="0" eb="1">
      <t>ミセ</t>
    </rPh>
    <rPh sb="1" eb="2">
      <t>ガイ</t>
    </rPh>
    <phoneticPr fontId="4"/>
  </si>
  <si>
    <t>○テレバン、インターネット・モバイル会員</t>
    <rPh sb="18" eb="20">
      <t>カイイン</t>
    </rPh>
    <phoneticPr fontId="4"/>
  </si>
  <si>
    <t>（千人）</t>
  </si>
  <si>
    <t>（千人）</t>
    <rPh sb="1" eb="3">
      <t>センニン</t>
    </rPh>
    <phoneticPr fontId="4"/>
  </si>
  <si>
    <t>テレバン</t>
    <phoneticPr fontId="4"/>
  </si>
  <si>
    <t>インターネット･モバイル</t>
    <phoneticPr fontId="4"/>
  </si>
  <si>
    <t>FY 2009</t>
  </si>
  <si>
    <r>
      <t xml:space="preserve">   </t>
    </r>
    <r>
      <rPr>
        <sz val="11"/>
        <rFont val="ＭＳ 明朝"/>
        <family val="1"/>
        <charset val="128"/>
      </rPr>
      <t>（億円、％）</t>
    </r>
    <phoneticPr fontId="4"/>
  </si>
  <si>
    <t>FY 2008</t>
    <phoneticPr fontId="4"/>
  </si>
  <si>
    <t>FY 2010</t>
    <phoneticPr fontId="4"/>
  </si>
  <si>
    <t>FY 2011</t>
    <phoneticPr fontId="4"/>
  </si>
  <si>
    <t>一般貸倒引当金</t>
    <phoneticPr fontId="4"/>
  </si>
  <si>
    <t>（百万円）</t>
    <phoneticPr fontId="4"/>
  </si>
  <si>
    <t>（％）</t>
    <phoneticPr fontId="4"/>
  </si>
  <si>
    <t>（百万円、％）</t>
    <rPh sb="1" eb="2">
      <t>ヒャク</t>
    </rPh>
    <rPh sb="2" eb="4">
      <t>マンエン</t>
    </rPh>
    <phoneticPr fontId="4"/>
  </si>
  <si>
    <t>貸出金残高</t>
    <rPh sb="0" eb="3">
      <t>カシダシキン</t>
    </rPh>
    <rPh sb="3" eb="5">
      <t>ザンダカ</t>
    </rPh>
    <phoneticPr fontId="4"/>
  </si>
  <si>
    <t>構成比</t>
    <rPh sb="0" eb="3">
      <t>コウセイヒ</t>
    </rPh>
    <phoneticPr fontId="4"/>
  </si>
  <si>
    <t>漁業</t>
  </si>
  <si>
    <t xml:space="preserve">  ※除く特別国際金融取引勘定</t>
    <phoneticPr fontId="4"/>
  </si>
  <si>
    <t xml:space="preserve">  ※除く特別国際金融取引勘定</t>
    <phoneticPr fontId="4"/>
  </si>
  <si>
    <t>うち国債等債券損益</t>
    <rPh sb="2" eb="4">
      <t>コクサイ</t>
    </rPh>
    <rPh sb="4" eb="5">
      <t>トウ</t>
    </rPh>
    <rPh sb="5" eb="7">
      <t>サイケン</t>
    </rPh>
    <rPh sb="7" eb="9">
      <t>ソンエキ</t>
    </rPh>
    <phoneticPr fontId="4"/>
  </si>
  <si>
    <t>うち国債等債券損益</t>
    <rPh sb="7" eb="9">
      <t>ソンエキ</t>
    </rPh>
    <phoneticPr fontId="4"/>
  </si>
  <si>
    <t>法人税等合計</t>
    <rPh sb="3" eb="4">
      <t>トウ</t>
    </rPh>
    <rPh sb="4" eb="6">
      <t>ゴウケイ</t>
    </rPh>
    <phoneticPr fontId="4"/>
  </si>
  <si>
    <t>うち株式等関係損益</t>
    <rPh sb="5" eb="7">
      <t>カンケイ</t>
    </rPh>
    <phoneticPr fontId="4"/>
  </si>
  <si>
    <t>外部負債利回</t>
    <rPh sb="0" eb="2">
      <t>ガイブ</t>
    </rPh>
    <rPh sb="2" eb="4">
      <t>フサイ</t>
    </rPh>
    <rPh sb="4" eb="6">
      <t>リマワ</t>
    </rPh>
    <phoneticPr fontId="4"/>
  </si>
  <si>
    <t>（1）資金運用利回</t>
    <phoneticPr fontId="4"/>
  </si>
  <si>
    <t>貸出金利回①</t>
    <phoneticPr fontId="4"/>
  </si>
  <si>
    <r>
      <t>預金・</t>
    </r>
    <r>
      <rPr>
        <sz val="11"/>
        <rFont val="Times New Roman"/>
        <family val="1"/>
      </rPr>
      <t>NCD</t>
    </r>
    <r>
      <rPr>
        <sz val="11"/>
        <rFont val="ＭＳ 明朝"/>
        <family val="1"/>
        <charset val="128"/>
      </rPr>
      <t>利回②</t>
    </r>
    <phoneticPr fontId="4"/>
  </si>
  <si>
    <t>預貸金粗利鞘 ①-②</t>
    <phoneticPr fontId="4"/>
  </si>
  <si>
    <t>総資金利鞘(1)-（2）</t>
    <phoneticPr fontId="4"/>
  </si>
  <si>
    <t>（2）資金調達原価 ※</t>
    <rPh sb="7" eb="9">
      <t>ゲンカ</t>
    </rPh>
    <phoneticPr fontId="4"/>
  </si>
  <si>
    <t>○引当金残高</t>
    <rPh sb="1" eb="3">
      <t>ヒキアテ</t>
    </rPh>
    <rPh sb="3" eb="4">
      <t>キン</t>
    </rPh>
    <rPh sb="4" eb="6">
      <t>ザンダカ</t>
    </rPh>
    <phoneticPr fontId="4"/>
  </si>
  <si>
    <t>一般貸倒引当金</t>
    <rPh sb="0" eb="2">
      <t>イッパン</t>
    </rPh>
    <rPh sb="2" eb="4">
      <t>カシダオ</t>
    </rPh>
    <rPh sb="4" eb="6">
      <t>ヒキアテ</t>
    </rPh>
    <rPh sb="6" eb="7">
      <t>キン</t>
    </rPh>
    <phoneticPr fontId="4"/>
  </si>
  <si>
    <t>個別貸倒引当金</t>
    <rPh sb="0" eb="2">
      <t>コベツ</t>
    </rPh>
    <rPh sb="2" eb="4">
      <t>カシダオ</t>
    </rPh>
    <rPh sb="4" eb="6">
      <t>ヒキアテ</t>
    </rPh>
    <rPh sb="6" eb="7">
      <t>キン</t>
    </rPh>
    <phoneticPr fontId="4"/>
  </si>
  <si>
    <t>貸倒引当金　計</t>
    <rPh sb="0" eb="2">
      <t>カシダオ</t>
    </rPh>
    <rPh sb="2" eb="4">
      <t>ヒキアテ</t>
    </rPh>
    <rPh sb="4" eb="5">
      <t>キン</t>
    </rPh>
    <rPh sb="6" eb="7">
      <t>ケイ</t>
    </rPh>
    <phoneticPr fontId="4"/>
  </si>
  <si>
    <t>うち減価償却費</t>
    <rPh sb="2" eb="4">
      <t>ゲンカ</t>
    </rPh>
    <rPh sb="4" eb="7">
      <t>ショウキャクヒ</t>
    </rPh>
    <phoneticPr fontId="4"/>
  </si>
  <si>
    <t>通期</t>
    <rPh sb="0" eb="2">
      <t>ツウキ</t>
    </rPh>
    <phoneticPr fontId="4"/>
  </si>
  <si>
    <t>上期</t>
    <rPh sb="0" eb="2">
      <t>カミキ</t>
    </rPh>
    <phoneticPr fontId="4"/>
  </si>
  <si>
    <t>FY 2013</t>
    <phoneticPr fontId="4"/>
  </si>
  <si>
    <t>FY 2012</t>
    <phoneticPr fontId="4"/>
  </si>
  <si>
    <t>FY 2013</t>
    <phoneticPr fontId="4"/>
  </si>
  <si>
    <t>FY2013</t>
    <phoneticPr fontId="4"/>
  </si>
  <si>
    <t>金融再生法開示債権</t>
    <rPh sb="0" eb="2">
      <t>キンユウ</t>
    </rPh>
    <rPh sb="2" eb="5">
      <t>サイセイホウ</t>
    </rPh>
    <rPh sb="5" eb="7">
      <t>カイジ</t>
    </rPh>
    <rPh sb="7" eb="9">
      <t>サイケン</t>
    </rPh>
    <phoneticPr fontId="4"/>
  </si>
  <si>
    <t>サマリー</t>
    <phoneticPr fontId="4"/>
  </si>
  <si>
    <t>損益の推移</t>
    <rPh sb="0" eb="2">
      <t>ソンエキ</t>
    </rPh>
    <rPh sb="3" eb="5">
      <t>スイイ</t>
    </rPh>
    <phoneticPr fontId="4"/>
  </si>
  <si>
    <t>利回・利鞘</t>
    <rPh sb="0" eb="2">
      <t>リマワ</t>
    </rPh>
    <rPh sb="3" eb="5">
      <t>リザヤ</t>
    </rPh>
    <phoneticPr fontId="4"/>
  </si>
  <si>
    <r>
      <t xml:space="preserve">         </t>
    </r>
    <r>
      <rPr>
        <sz val="11"/>
        <rFont val="ＭＳ 明朝"/>
        <family val="1"/>
        <charset val="128"/>
      </rPr>
      <t>合</t>
    </r>
    <r>
      <rPr>
        <sz val="11"/>
        <rFont val="Times New Roman"/>
        <family val="1"/>
      </rPr>
      <t xml:space="preserve">     </t>
    </r>
    <r>
      <rPr>
        <sz val="11"/>
        <rFont val="ＭＳ 明朝"/>
        <family val="1"/>
        <charset val="128"/>
      </rPr>
      <t>計　</t>
    </r>
    <rPh sb="9" eb="16">
      <t>ゴウケイ</t>
    </rPh>
    <phoneticPr fontId="4"/>
  </si>
  <si>
    <t>　不良債権比率</t>
    <rPh sb="1" eb="3">
      <t>フリョウ</t>
    </rPh>
    <rPh sb="3" eb="5">
      <t>サイケン</t>
    </rPh>
    <rPh sb="5" eb="7">
      <t>ヒリツ</t>
    </rPh>
    <phoneticPr fontId="4"/>
  </si>
  <si>
    <t>サマリー</t>
    <phoneticPr fontId="4"/>
  </si>
  <si>
    <t>○総与信残高に占める金融再生法開示債権の割合</t>
    <rPh sb="1" eb="2">
      <t>ソウ</t>
    </rPh>
    <rPh sb="2" eb="3">
      <t>ヨ</t>
    </rPh>
    <rPh sb="3" eb="4">
      <t>シンヨウ</t>
    </rPh>
    <rPh sb="4" eb="6">
      <t>ザンダカ</t>
    </rPh>
    <rPh sb="7" eb="8">
      <t>シ</t>
    </rPh>
    <rPh sb="10" eb="12">
      <t>キンユウ</t>
    </rPh>
    <rPh sb="12" eb="15">
      <t>サイセイホウ</t>
    </rPh>
    <rPh sb="15" eb="17">
      <t>カイジ</t>
    </rPh>
    <rPh sb="17" eb="19">
      <t>サイケン</t>
    </rPh>
    <rPh sb="20" eb="22">
      <t>ワリアイ</t>
    </rPh>
    <phoneticPr fontId="4"/>
  </si>
  <si>
    <t>評価差額
（評価損益）</t>
    <rPh sb="0" eb="2">
      <t>ヒョウカ</t>
    </rPh>
    <rPh sb="2" eb="4">
      <t>サガク</t>
    </rPh>
    <rPh sb="6" eb="8">
      <t>ヒョウカ</t>
    </rPh>
    <rPh sb="8" eb="9">
      <t>ソン</t>
    </rPh>
    <rPh sb="9" eb="10">
      <t>エキ</t>
    </rPh>
    <phoneticPr fontId="4"/>
  </si>
  <si>
    <t>○その他有価証券（時価あり）の残存期間別残高</t>
    <rPh sb="3" eb="4">
      <t>タ</t>
    </rPh>
    <rPh sb="4" eb="6">
      <t>ユウカ</t>
    </rPh>
    <rPh sb="6" eb="8">
      <t>ショウケン</t>
    </rPh>
    <rPh sb="9" eb="11">
      <t>ジカ</t>
    </rPh>
    <rPh sb="15" eb="17">
      <t>ザンゾン</t>
    </rPh>
    <rPh sb="17" eb="19">
      <t>キカン</t>
    </rPh>
    <rPh sb="19" eb="20">
      <t>ベツ</t>
    </rPh>
    <rPh sb="20" eb="22">
      <t>ザンダカ</t>
    </rPh>
    <phoneticPr fontId="4"/>
  </si>
  <si>
    <t>その他有価証券</t>
    <rPh sb="0" eb="3">
      <t>ソノタ</t>
    </rPh>
    <rPh sb="3" eb="5">
      <t>ユウカ</t>
    </rPh>
    <rPh sb="5" eb="7">
      <t>ショウケン</t>
    </rPh>
    <phoneticPr fontId="4"/>
  </si>
  <si>
    <t>1年以下</t>
    <rPh sb="1" eb="2">
      <t>ネン</t>
    </rPh>
    <rPh sb="2" eb="4">
      <t>イカ</t>
    </rPh>
    <phoneticPr fontId="4"/>
  </si>
  <si>
    <t>1年超3年以下</t>
    <rPh sb="1" eb="2">
      <t>ネン</t>
    </rPh>
    <rPh sb="2" eb="3">
      <t>チョウ</t>
    </rPh>
    <rPh sb="4" eb="5">
      <t>ネン</t>
    </rPh>
    <rPh sb="5" eb="7">
      <t>イカ</t>
    </rPh>
    <phoneticPr fontId="4"/>
  </si>
  <si>
    <t>3年超5年以下</t>
    <rPh sb="1" eb="2">
      <t>ネン</t>
    </rPh>
    <rPh sb="2" eb="3">
      <t>チョウ</t>
    </rPh>
    <rPh sb="4" eb="5">
      <t>ネン</t>
    </rPh>
    <rPh sb="5" eb="7">
      <t>イカ</t>
    </rPh>
    <phoneticPr fontId="4"/>
  </si>
  <si>
    <t>5年超7年以下</t>
    <rPh sb="1" eb="2">
      <t>ネン</t>
    </rPh>
    <rPh sb="2" eb="3">
      <t>チョウ</t>
    </rPh>
    <rPh sb="4" eb="5">
      <t>ネン</t>
    </rPh>
    <rPh sb="5" eb="7">
      <t>イカ</t>
    </rPh>
    <phoneticPr fontId="4"/>
  </si>
  <si>
    <t>7年超10年以下</t>
    <rPh sb="1" eb="2">
      <t>ネン</t>
    </rPh>
    <rPh sb="2" eb="3">
      <t>チョウ</t>
    </rPh>
    <rPh sb="5" eb="6">
      <t>ネン</t>
    </rPh>
    <rPh sb="6" eb="8">
      <t>イカ</t>
    </rPh>
    <phoneticPr fontId="4"/>
  </si>
  <si>
    <t>10年超</t>
    <rPh sb="2" eb="3">
      <t>ネン</t>
    </rPh>
    <rPh sb="3" eb="4">
      <t>チョウ</t>
    </rPh>
    <phoneticPr fontId="4"/>
  </si>
  <si>
    <t>期間の定めのないもの</t>
    <rPh sb="0" eb="2">
      <t>キカン</t>
    </rPh>
    <rPh sb="3" eb="4">
      <t>サダ</t>
    </rPh>
    <phoneticPr fontId="4"/>
  </si>
  <si>
    <t>資産運用商品</t>
    <rPh sb="0" eb="2">
      <t>シサン</t>
    </rPh>
    <rPh sb="2" eb="4">
      <t>ウンヨウ</t>
    </rPh>
    <rPh sb="4" eb="6">
      <t>ショウヒン</t>
    </rPh>
    <phoneticPr fontId="4"/>
  </si>
  <si>
    <t>資産運用商品販売額　※1</t>
    <rPh sb="0" eb="2">
      <t>シサン</t>
    </rPh>
    <rPh sb="2" eb="4">
      <t>ウンヨウ</t>
    </rPh>
    <rPh sb="4" eb="6">
      <t>ショウヒン</t>
    </rPh>
    <rPh sb="6" eb="8">
      <t>ハンバイ</t>
    </rPh>
    <rPh sb="8" eb="9">
      <t>ガク</t>
    </rPh>
    <phoneticPr fontId="4"/>
  </si>
  <si>
    <t>投資信託</t>
    <rPh sb="0" eb="2">
      <t>トウシ</t>
    </rPh>
    <rPh sb="2" eb="4">
      <t>シンタク</t>
    </rPh>
    <phoneticPr fontId="4"/>
  </si>
  <si>
    <t>保険 ※2</t>
    <rPh sb="0" eb="2">
      <t>ホケン</t>
    </rPh>
    <phoneticPr fontId="4"/>
  </si>
  <si>
    <t>外貨預金</t>
    <rPh sb="0" eb="2">
      <t>ガイカ</t>
    </rPh>
    <rPh sb="2" eb="4">
      <t>ヨキン</t>
    </rPh>
    <phoneticPr fontId="4"/>
  </si>
  <si>
    <t>公共債</t>
    <rPh sb="0" eb="3">
      <t>コウキョウサイ</t>
    </rPh>
    <phoneticPr fontId="4"/>
  </si>
  <si>
    <t>個人預り資産残高</t>
    <rPh sb="0" eb="2">
      <t>コジン</t>
    </rPh>
    <rPh sb="2" eb="3">
      <t>アズカ</t>
    </rPh>
    <rPh sb="4" eb="6">
      <t>シサン</t>
    </rPh>
    <rPh sb="6" eb="8">
      <t>ザンダカ</t>
    </rPh>
    <phoneticPr fontId="4"/>
  </si>
  <si>
    <t>保険</t>
    <rPh sb="0" eb="2">
      <t>ホケン</t>
    </rPh>
    <phoneticPr fontId="4"/>
  </si>
  <si>
    <t>※1　投資信託販売額は法人向け含む。その他は個人向けのみ。</t>
    <rPh sb="3" eb="5">
      <t>トウシ</t>
    </rPh>
    <rPh sb="5" eb="7">
      <t>シンタク</t>
    </rPh>
    <rPh sb="7" eb="9">
      <t>ハンバイ</t>
    </rPh>
    <rPh sb="9" eb="10">
      <t>ガク</t>
    </rPh>
    <rPh sb="11" eb="13">
      <t>ホウジン</t>
    </rPh>
    <rPh sb="13" eb="14">
      <t>ム</t>
    </rPh>
    <rPh sb="15" eb="16">
      <t>フク</t>
    </rPh>
    <rPh sb="20" eb="21">
      <t>タ</t>
    </rPh>
    <rPh sb="22" eb="24">
      <t>コジン</t>
    </rPh>
    <rPh sb="24" eb="25">
      <t>ム</t>
    </rPh>
    <phoneticPr fontId="4"/>
  </si>
  <si>
    <t>※2　保険販売額は、前納契約以外の平準払保険を含んでおりません。</t>
    <rPh sb="3" eb="5">
      <t>ホケン</t>
    </rPh>
    <rPh sb="5" eb="7">
      <t>ハンバイ</t>
    </rPh>
    <rPh sb="7" eb="8">
      <t>ガク</t>
    </rPh>
    <rPh sb="10" eb="12">
      <t>ゼンノウ</t>
    </rPh>
    <rPh sb="12" eb="14">
      <t>ケイヤク</t>
    </rPh>
    <rPh sb="14" eb="16">
      <t>イガイ</t>
    </rPh>
    <rPh sb="17" eb="19">
      <t>ヘイジュン</t>
    </rPh>
    <rPh sb="19" eb="20">
      <t>バラ</t>
    </rPh>
    <rPh sb="20" eb="22">
      <t>ホケン</t>
    </rPh>
    <rPh sb="23" eb="24">
      <t>フク</t>
    </rPh>
    <phoneticPr fontId="4"/>
  </si>
  <si>
    <t>業種別貸出金残高</t>
    <phoneticPr fontId="4"/>
  </si>
  <si>
    <t>製造業</t>
  </si>
  <si>
    <t>農業、林業</t>
  </si>
  <si>
    <t>鉱業、採石業、砂利採取業</t>
  </si>
  <si>
    <t>建設業</t>
  </si>
  <si>
    <t>電気・ガス・熱供給・水道業</t>
  </si>
  <si>
    <t>情報通信業</t>
  </si>
  <si>
    <t>運輸業、郵便業</t>
  </si>
  <si>
    <t>卸売業、小売業</t>
  </si>
  <si>
    <t>金融業、保険業</t>
  </si>
  <si>
    <t>不動産業、物品賃貸業</t>
  </si>
  <si>
    <t>うち不動産業</t>
    <rPh sb="2" eb="5">
      <t>フドウサン</t>
    </rPh>
    <rPh sb="5" eb="6">
      <t>ギョウ</t>
    </rPh>
    <phoneticPr fontId="4"/>
  </si>
  <si>
    <t>その他各種サービス業</t>
  </si>
  <si>
    <t>その他</t>
  </si>
  <si>
    <t>合計</t>
  </si>
  <si>
    <r>
      <t xml:space="preserve">   </t>
    </r>
    <r>
      <rPr>
        <sz val="11"/>
        <rFont val="ＭＳ 明朝"/>
        <family val="1"/>
        <charset val="128"/>
      </rPr>
      <t>（億円）</t>
    </r>
    <phoneticPr fontId="4"/>
  </si>
  <si>
    <t>自己資本</t>
    <phoneticPr fontId="4"/>
  </si>
  <si>
    <t>総資産</t>
    <rPh sb="0" eb="3">
      <t>ソウシサン</t>
    </rPh>
    <phoneticPr fontId="4"/>
  </si>
  <si>
    <r>
      <t>ROA</t>
    </r>
    <r>
      <rPr>
        <sz val="8"/>
        <rFont val="ＭＳ 明朝"/>
        <family val="1"/>
        <charset val="128"/>
      </rPr>
      <t>（総資産当期利益率）※1</t>
    </r>
    <rPh sb="4" eb="5">
      <t>ソウ</t>
    </rPh>
    <rPh sb="5" eb="7">
      <t>シサン</t>
    </rPh>
    <rPh sb="7" eb="9">
      <t>トウキ</t>
    </rPh>
    <rPh sb="9" eb="11">
      <t>リエキ</t>
    </rPh>
    <rPh sb="11" eb="12">
      <t>リツ</t>
    </rPh>
    <phoneticPr fontId="4"/>
  </si>
  <si>
    <r>
      <t>ROE</t>
    </r>
    <r>
      <rPr>
        <sz val="8"/>
        <rFont val="ＭＳ 明朝"/>
        <family val="1"/>
        <charset val="128"/>
      </rPr>
      <t>（自己資本当期利益率）※2</t>
    </r>
    <rPh sb="4" eb="8">
      <t>ジコシホン</t>
    </rPh>
    <rPh sb="8" eb="10">
      <t>トウキ</t>
    </rPh>
    <rPh sb="10" eb="12">
      <t>リエキ</t>
    </rPh>
    <rPh sb="12" eb="13">
      <t>リツ</t>
    </rPh>
    <phoneticPr fontId="4"/>
  </si>
  <si>
    <r>
      <t>OHR</t>
    </r>
    <r>
      <rPr>
        <sz val="11"/>
        <rFont val="ＭＳ 明朝"/>
        <family val="1"/>
        <charset val="128"/>
      </rPr>
      <t>（付加価値経費率）※1</t>
    </r>
    <phoneticPr fontId="4"/>
  </si>
  <si>
    <r>
      <t>コア</t>
    </r>
    <r>
      <rPr>
        <sz val="11"/>
        <rFont val="Times New Roman"/>
        <family val="1"/>
      </rPr>
      <t>OHR</t>
    </r>
    <r>
      <rPr>
        <sz val="11"/>
        <rFont val="ＭＳ 明朝"/>
        <family val="1"/>
        <charset val="128"/>
      </rPr>
      <t>　※2</t>
    </r>
    <phoneticPr fontId="4"/>
  </si>
  <si>
    <t>※1　ＯＨＲ＝経費÷業務粗利益　×100</t>
    <rPh sb="7" eb="9">
      <t>ケイヒ</t>
    </rPh>
    <rPh sb="10" eb="12">
      <t>ギョウム</t>
    </rPh>
    <rPh sb="12" eb="15">
      <t>アラリエキ</t>
    </rPh>
    <phoneticPr fontId="4"/>
  </si>
  <si>
    <t>※2　コアＯＨＲ＝経費÷コア業務粗利益（＝業務粗利益-国債等債券損益）　×100</t>
    <rPh sb="9" eb="11">
      <t>ケイヒ</t>
    </rPh>
    <rPh sb="14" eb="16">
      <t>ギョウム</t>
    </rPh>
    <rPh sb="16" eb="19">
      <t>アラリエキ</t>
    </rPh>
    <rPh sb="21" eb="23">
      <t>ギョウム</t>
    </rPh>
    <rPh sb="23" eb="26">
      <t>アラリエキ</t>
    </rPh>
    <rPh sb="27" eb="30">
      <t>コクサイトウ</t>
    </rPh>
    <rPh sb="30" eb="32">
      <t>サイケン</t>
    </rPh>
    <rPh sb="32" eb="34">
      <t>ソンエキ</t>
    </rPh>
    <phoneticPr fontId="4"/>
  </si>
  <si>
    <t>業務粗利益（国内・国際）</t>
    <rPh sb="0" eb="2">
      <t>ギョウム</t>
    </rPh>
    <rPh sb="2" eb="5">
      <t>アラリエキ</t>
    </rPh>
    <rPh sb="6" eb="8">
      <t>コクナイ</t>
    </rPh>
    <rPh sb="9" eb="11">
      <t>コクサイ</t>
    </rPh>
    <phoneticPr fontId="4"/>
  </si>
  <si>
    <t>-</t>
    <phoneticPr fontId="4"/>
  </si>
  <si>
    <t>預貸金粗利鞘（国内）※3</t>
    <rPh sb="3" eb="4">
      <t>アラ</t>
    </rPh>
    <phoneticPr fontId="4"/>
  </si>
  <si>
    <t>総資金利鞘（国内）※4</t>
    <phoneticPr fontId="4"/>
  </si>
  <si>
    <t>※3　預貸金粗利鞘 ＝ 貸出金利回　-　預金・ＮＣＤ利回</t>
    <rPh sb="3" eb="4">
      <t>アズカリ</t>
    </rPh>
    <rPh sb="4" eb="6">
      <t>カシキン</t>
    </rPh>
    <rPh sb="6" eb="8">
      <t>ソリ</t>
    </rPh>
    <rPh sb="8" eb="9">
      <t>サヤ</t>
    </rPh>
    <rPh sb="12" eb="14">
      <t>カシダシ</t>
    </rPh>
    <rPh sb="14" eb="16">
      <t>キンリ</t>
    </rPh>
    <rPh sb="16" eb="17">
      <t>カイ</t>
    </rPh>
    <rPh sb="20" eb="22">
      <t>ヨキン</t>
    </rPh>
    <rPh sb="26" eb="27">
      <t>リ</t>
    </rPh>
    <rPh sb="27" eb="28">
      <t>カイ</t>
    </rPh>
    <phoneticPr fontId="4"/>
  </si>
  <si>
    <t>※4　総資金利鞘 ＝ 資金運用利回　-　資金調達原価</t>
    <rPh sb="3" eb="4">
      <t>ソウ</t>
    </rPh>
    <rPh sb="4" eb="6">
      <t>シキン</t>
    </rPh>
    <rPh sb="6" eb="7">
      <t>リ</t>
    </rPh>
    <rPh sb="7" eb="8">
      <t>サヤ</t>
    </rPh>
    <rPh sb="11" eb="13">
      <t>シキン</t>
    </rPh>
    <rPh sb="13" eb="15">
      <t>ウンヨウ</t>
    </rPh>
    <rPh sb="15" eb="17">
      <t>リマワ</t>
    </rPh>
    <rPh sb="20" eb="22">
      <t>シキン</t>
    </rPh>
    <rPh sb="22" eb="24">
      <t>チョウタツ</t>
    </rPh>
    <rPh sb="24" eb="26">
      <t>ゲンカ</t>
    </rPh>
    <phoneticPr fontId="4"/>
  </si>
  <si>
    <r>
      <t>OHR</t>
    </r>
    <r>
      <rPr>
        <sz val="8"/>
        <rFont val="ＭＳ 明朝"/>
        <family val="1"/>
        <charset val="128"/>
      </rPr>
      <t>（付加価値経費率）</t>
    </r>
    <r>
      <rPr>
        <sz val="11"/>
        <rFont val="ＭＳ 明朝"/>
        <family val="1"/>
        <charset val="128"/>
      </rPr>
      <t>※1</t>
    </r>
    <rPh sb="4" eb="6">
      <t>フカ</t>
    </rPh>
    <rPh sb="6" eb="8">
      <t>カチ</t>
    </rPh>
    <rPh sb="8" eb="10">
      <t>ケイヒ</t>
    </rPh>
    <rPh sb="10" eb="11">
      <t>リツ</t>
    </rPh>
    <phoneticPr fontId="4"/>
  </si>
  <si>
    <r>
      <t>コア</t>
    </r>
    <r>
      <rPr>
        <sz val="11"/>
        <rFont val="Times New Roman"/>
        <family val="1"/>
      </rPr>
      <t xml:space="preserve">OHR  </t>
    </r>
    <r>
      <rPr>
        <sz val="11"/>
        <rFont val="ＭＳ 明朝"/>
        <family val="1"/>
        <charset val="128"/>
      </rPr>
      <t>※2</t>
    </r>
    <phoneticPr fontId="4"/>
  </si>
  <si>
    <t>【グループ合算】</t>
    <rPh sb="5" eb="7">
      <t>ガッサン</t>
    </rPh>
    <phoneticPr fontId="4"/>
  </si>
  <si>
    <t>【３行単体合算ベース】</t>
    <rPh sb="2" eb="3">
      <t>コウ</t>
    </rPh>
    <rPh sb="3" eb="5">
      <t>タンタイ</t>
    </rPh>
    <rPh sb="5" eb="7">
      <t>ガッサン</t>
    </rPh>
    <phoneticPr fontId="4"/>
  </si>
  <si>
    <t>３行合算</t>
    <rPh sb="1" eb="2">
      <t>コウ</t>
    </rPh>
    <rPh sb="2" eb="4">
      <t>ガッサン</t>
    </rPh>
    <phoneticPr fontId="4"/>
  </si>
  <si>
    <t>-</t>
    <phoneticPr fontId="4"/>
  </si>
  <si>
    <t>熊本県内</t>
    <rPh sb="0" eb="2">
      <t>クマモト</t>
    </rPh>
    <rPh sb="2" eb="3">
      <t>ケン</t>
    </rPh>
    <rPh sb="3" eb="4">
      <t>ナイ</t>
    </rPh>
    <phoneticPr fontId="4"/>
  </si>
  <si>
    <t>長崎県内</t>
    <rPh sb="0" eb="2">
      <t>ナガサキ</t>
    </rPh>
    <rPh sb="2" eb="4">
      <t>ケンナイ</t>
    </rPh>
    <phoneticPr fontId="4"/>
  </si>
  <si>
    <t>その他九州</t>
    <rPh sb="2" eb="3">
      <t>タ</t>
    </rPh>
    <rPh sb="3" eb="5">
      <t>キュウシュウ</t>
    </rPh>
    <phoneticPr fontId="4"/>
  </si>
  <si>
    <t>九州外</t>
    <rPh sb="0" eb="3">
      <t>キュウシュウガイ</t>
    </rPh>
    <phoneticPr fontId="4"/>
  </si>
  <si>
    <t>FY 2014</t>
    <phoneticPr fontId="4"/>
  </si>
  <si>
    <t>FY2014</t>
    <phoneticPr fontId="4"/>
  </si>
  <si>
    <t>FY 2014</t>
    <phoneticPr fontId="4"/>
  </si>
  <si>
    <t>FY 2014</t>
    <phoneticPr fontId="4"/>
  </si>
  <si>
    <t>FY 2007</t>
    <phoneticPr fontId="4"/>
  </si>
  <si>
    <t>-</t>
    <phoneticPr fontId="4"/>
  </si>
  <si>
    <t>連結貸借
対照表計上額
（時価）</t>
    <rPh sb="0" eb="2">
      <t>レンケツ</t>
    </rPh>
    <rPh sb="2" eb="4">
      <t>タイシャク</t>
    </rPh>
    <rPh sb="5" eb="8">
      <t>タイショウヒョウ</t>
    </rPh>
    <rPh sb="8" eb="10">
      <t>ケイジョウ</t>
    </rPh>
    <rPh sb="10" eb="11">
      <t>ガク</t>
    </rPh>
    <rPh sb="13" eb="15">
      <t>ジカ</t>
    </rPh>
    <phoneticPr fontId="4"/>
  </si>
  <si>
    <t>-</t>
  </si>
  <si>
    <r>
      <t>2015/3</t>
    </r>
    <r>
      <rPr>
        <sz val="11"/>
        <rFont val="ＭＳ Ｐ明朝"/>
        <family val="1"/>
        <charset val="128"/>
      </rPr>
      <t>末</t>
    </r>
    <rPh sb="6" eb="7">
      <t>スエ</t>
    </rPh>
    <phoneticPr fontId="4"/>
  </si>
  <si>
    <r>
      <t>2014/9</t>
    </r>
    <r>
      <rPr>
        <sz val="11"/>
        <rFont val="ＭＳ Ｐ明朝"/>
        <family val="1"/>
        <charset val="128"/>
      </rPr>
      <t>末</t>
    </r>
    <rPh sb="6" eb="7">
      <t>マツ</t>
    </rPh>
    <phoneticPr fontId="4"/>
  </si>
  <si>
    <r>
      <t>2014/3</t>
    </r>
    <r>
      <rPr>
        <sz val="11"/>
        <rFont val="ＭＳ Ｐ明朝"/>
        <family val="1"/>
        <charset val="128"/>
      </rPr>
      <t>末</t>
    </r>
    <rPh sb="6" eb="7">
      <t>マツ</t>
    </rPh>
    <phoneticPr fontId="4"/>
  </si>
  <si>
    <r>
      <t>2013/9</t>
    </r>
    <r>
      <rPr>
        <sz val="11"/>
        <rFont val="ＭＳ Ｐ明朝"/>
        <family val="1"/>
        <charset val="128"/>
      </rPr>
      <t>末</t>
    </r>
    <rPh sb="6" eb="7">
      <t>マツ</t>
    </rPh>
    <phoneticPr fontId="4"/>
  </si>
  <si>
    <r>
      <t>2013/3</t>
    </r>
    <r>
      <rPr>
        <sz val="11"/>
        <rFont val="ＭＳ Ｐ明朝"/>
        <family val="1"/>
        <charset val="128"/>
      </rPr>
      <t>末</t>
    </r>
    <rPh sb="6" eb="7">
      <t>マツ</t>
    </rPh>
    <phoneticPr fontId="4"/>
  </si>
  <si>
    <r>
      <t>2012/9</t>
    </r>
    <r>
      <rPr>
        <sz val="11"/>
        <rFont val="ＭＳ Ｐ明朝"/>
        <family val="1"/>
        <charset val="128"/>
      </rPr>
      <t>末</t>
    </r>
    <rPh sb="6" eb="7">
      <t>マツ</t>
    </rPh>
    <phoneticPr fontId="4"/>
  </si>
  <si>
    <r>
      <t>2015/3</t>
    </r>
    <r>
      <rPr>
        <sz val="11"/>
        <rFont val="ＭＳ Ｐ明朝"/>
        <family val="1"/>
        <charset val="128"/>
      </rPr>
      <t>末</t>
    </r>
    <rPh sb="6" eb="7">
      <t>マツ</t>
    </rPh>
    <phoneticPr fontId="4"/>
  </si>
  <si>
    <r>
      <t>2015/9</t>
    </r>
    <r>
      <rPr>
        <sz val="11"/>
        <rFont val="ＭＳ Ｐ明朝"/>
        <family val="1"/>
        <charset val="128"/>
      </rPr>
      <t>末</t>
    </r>
    <rPh sb="6" eb="7">
      <t>スエ</t>
    </rPh>
    <phoneticPr fontId="4"/>
  </si>
  <si>
    <t>FY 2015</t>
    <phoneticPr fontId="4"/>
  </si>
  <si>
    <r>
      <t>2015/9</t>
    </r>
    <r>
      <rPr>
        <sz val="11"/>
        <rFont val="ＭＳ Ｐ明朝"/>
        <family val="1"/>
        <charset val="128"/>
      </rPr>
      <t>末</t>
    </r>
    <rPh sb="6" eb="7">
      <t>マツ</t>
    </rPh>
    <phoneticPr fontId="4"/>
  </si>
  <si>
    <t>FY 2015</t>
    <phoneticPr fontId="4"/>
  </si>
  <si>
    <t>FY2015</t>
    <phoneticPr fontId="4"/>
  </si>
  <si>
    <t>臨時損益等</t>
    <rPh sb="4" eb="5">
      <t>トウ</t>
    </rPh>
    <phoneticPr fontId="4"/>
  </si>
  <si>
    <t>▲</t>
    <phoneticPr fontId="4"/>
  </si>
  <si>
    <r>
      <t>2016/3</t>
    </r>
    <r>
      <rPr>
        <sz val="11"/>
        <rFont val="ＭＳ Ｐ明朝"/>
        <family val="1"/>
        <charset val="128"/>
      </rPr>
      <t>末</t>
    </r>
    <rPh sb="6" eb="7">
      <t>スエ</t>
    </rPh>
    <phoneticPr fontId="4"/>
  </si>
  <si>
    <r>
      <t>2016/3</t>
    </r>
    <r>
      <rPr>
        <sz val="11"/>
        <rFont val="ＭＳ Ｐ明朝"/>
        <family val="1"/>
        <charset val="128"/>
      </rPr>
      <t>末</t>
    </r>
    <rPh sb="6" eb="7">
      <t>マツ</t>
    </rPh>
    <phoneticPr fontId="4"/>
  </si>
  <si>
    <t>-</t>
    <phoneticPr fontId="4"/>
  </si>
  <si>
    <t>-</t>
    <phoneticPr fontId="4"/>
  </si>
  <si>
    <t>親会社株主に帰属する当期純利益</t>
    <rPh sb="0" eb="1">
      <t>オヤ</t>
    </rPh>
    <rPh sb="1" eb="3">
      <t>カイシャ</t>
    </rPh>
    <rPh sb="3" eb="5">
      <t>カブヌシ</t>
    </rPh>
    <rPh sb="6" eb="8">
      <t>キゾク</t>
    </rPh>
    <rPh sb="10" eb="12">
      <t>トウキ</t>
    </rPh>
    <rPh sb="12" eb="15">
      <t>ジュンリエキ</t>
    </rPh>
    <phoneticPr fontId="4"/>
  </si>
  <si>
    <t>FY 2016</t>
    <phoneticPr fontId="4"/>
  </si>
  <si>
    <t>FY 2016</t>
    <phoneticPr fontId="4"/>
  </si>
  <si>
    <t>FY2016</t>
    <phoneticPr fontId="4"/>
  </si>
  <si>
    <t>FY 2016</t>
    <phoneticPr fontId="4"/>
  </si>
  <si>
    <r>
      <t>2016/9</t>
    </r>
    <r>
      <rPr>
        <sz val="11"/>
        <rFont val="ＭＳ Ｐ明朝"/>
        <family val="1"/>
        <charset val="128"/>
      </rPr>
      <t>末</t>
    </r>
    <rPh sb="6" eb="7">
      <t>スエ</t>
    </rPh>
    <phoneticPr fontId="4"/>
  </si>
  <si>
    <r>
      <t>2016/9</t>
    </r>
    <r>
      <rPr>
        <sz val="11"/>
        <rFont val="ＭＳ Ｐ明朝"/>
        <family val="1"/>
        <charset val="128"/>
      </rPr>
      <t>末</t>
    </r>
    <rPh sb="6" eb="7">
      <t>マツ</t>
    </rPh>
    <phoneticPr fontId="4"/>
  </si>
  <si>
    <r>
      <t>2017/3</t>
    </r>
    <r>
      <rPr>
        <sz val="11"/>
        <rFont val="ＭＳ Ｐ明朝"/>
        <family val="1"/>
        <charset val="128"/>
      </rPr>
      <t>末</t>
    </r>
    <rPh sb="6" eb="7">
      <t>スエ</t>
    </rPh>
    <phoneticPr fontId="4"/>
  </si>
  <si>
    <r>
      <t>2017/3</t>
    </r>
    <r>
      <rPr>
        <sz val="11"/>
        <rFont val="ＭＳ Ｐ明朝"/>
        <family val="1"/>
        <charset val="128"/>
      </rPr>
      <t>末</t>
    </r>
    <rPh sb="6" eb="7">
      <t>マツ</t>
    </rPh>
    <phoneticPr fontId="4"/>
  </si>
  <si>
    <t>-</t>
    <phoneticPr fontId="4"/>
  </si>
  <si>
    <t>FY 2017</t>
    <phoneticPr fontId="4"/>
  </si>
  <si>
    <t>FY 2017</t>
    <phoneticPr fontId="4"/>
  </si>
  <si>
    <t>FY2017</t>
    <phoneticPr fontId="4"/>
  </si>
  <si>
    <t>FY 2017</t>
    <phoneticPr fontId="4"/>
  </si>
  <si>
    <r>
      <t>2017/9</t>
    </r>
    <r>
      <rPr>
        <sz val="11"/>
        <rFont val="ＭＳ Ｐ明朝"/>
        <family val="1"/>
        <charset val="128"/>
      </rPr>
      <t>末</t>
    </r>
    <rPh sb="6" eb="7">
      <t>スエ</t>
    </rPh>
    <phoneticPr fontId="4"/>
  </si>
  <si>
    <r>
      <t>2017/9</t>
    </r>
    <r>
      <rPr>
        <sz val="11"/>
        <rFont val="ＭＳ Ｐ明朝"/>
        <family val="1"/>
        <charset val="128"/>
      </rPr>
      <t>末</t>
    </r>
    <rPh sb="6" eb="7">
      <t>マツ</t>
    </rPh>
    <phoneticPr fontId="4"/>
  </si>
  <si>
    <t>○業種別金融再生法開示債権</t>
    <rPh sb="1" eb="3">
      <t>ギョウシュ</t>
    </rPh>
    <rPh sb="3" eb="4">
      <t>ベツ</t>
    </rPh>
    <rPh sb="4" eb="6">
      <t>キンユウ</t>
    </rPh>
    <rPh sb="6" eb="9">
      <t>サイセイホウ</t>
    </rPh>
    <rPh sb="9" eb="11">
      <t>カイジ</t>
    </rPh>
    <rPh sb="11" eb="13">
      <t>サイケン</t>
    </rPh>
    <phoneticPr fontId="4"/>
  </si>
  <si>
    <t>-</t>
    <phoneticPr fontId="4"/>
  </si>
  <si>
    <t>-</t>
    <phoneticPr fontId="4"/>
  </si>
  <si>
    <r>
      <t>2018/3</t>
    </r>
    <r>
      <rPr>
        <sz val="11"/>
        <rFont val="ＭＳ Ｐ明朝"/>
        <family val="1"/>
        <charset val="128"/>
      </rPr>
      <t>末</t>
    </r>
    <rPh sb="6" eb="7">
      <t>スエ</t>
    </rPh>
    <phoneticPr fontId="4"/>
  </si>
  <si>
    <r>
      <t>2018/3</t>
    </r>
    <r>
      <rPr>
        <sz val="11"/>
        <rFont val="ＭＳ Ｐ明朝"/>
        <family val="1"/>
        <charset val="128"/>
      </rPr>
      <t>末</t>
    </r>
    <rPh sb="6" eb="7">
      <t>マツ</t>
    </rPh>
    <phoneticPr fontId="4"/>
  </si>
  <si>
    <t>＜前年同期比増減＞</t>
  </si>
  <si>
    <t>-</t>
    <phoneticPr fontId="4"/>
  </si>
  <si>
    <t>-</t>
    <phoneticPr fontId="4"/>
  </si>
  <si>
    <t>FY 2018</t>
  </si>
  <si>
    <t>FY2018</t>
  </si>
  <si>
    <r>
      <t>2018/9</t>
    </r>
    <r>
      <rPr>
        <sz val="11"/>
        <rFont val="ＭＳ Ｐ明朝"/>
        <family val="1"/>
        <charset val="128"/>
      </rPr>
      <t>末</t>
    </r>
    <rPh sb="6" eb="7">
      <t>スエ</t>
    </rPh>
    <phoneticPr fontId="4"/>
  </si>
  <si>
    <r>
      <t>2018/9</t>
    </r>
    <r>
      <rPr>
        <sz val="11"/>
        <rFont val="ＭＳ Ｐ明朝"/>
        <family val="1"/>
        <charset val="128"/>
      </rPr>
      <t>末</t>
    </r>
    <rPh sb="6" eb="7">
      <t>マツ</t>
    </rPh>
    <phoneticPr fontId="4"/>
  </si>
  <si>
    <r>
      <t>18/9</t>
    </r>
    <r>
      <rPr>
        <sz val="11"/>
        <rFont val="ＭＳ Ｐ明朝"/>
        <family val="1"/>
        <charset val="128"/>
      </rPr>
      <t xml:space="preserve">末
</t>
    </r>
    <r>
      <rPr>
        <sz val="11"/>
        <rFont val="Times New Roman"/>
        <family val="1"/>
      </rPr>
      <t>-17/9</t>
    </r>
    <r>
      <rPr>
        <sz val="11"/>
        <rFont val="ＭＳ Ｐ明朝"/>
        <family val="1"/>
        <charset val="128"/>
      </rPr>
      <t>末</t>
    </r>
    <rPh sb="4" eb="5">
      <t>マツ</t>
    </rPh>
    <rPh sb="11" eb="12">
      <t>マツ</t>
    </rPh>
    <phoneticPr fontId="4"/>
  </si>
  <si>
    <t>-</t>
    <phoneticPr fontId="4"/>
  </si>
  <si>
    <t>-</t>
    <phoneticPr fontId="4"/>
  </si>
  <si>
    <t>FFG証券　販売額</t>
    <rPh sb="3" eb="5">
      <t>ショウケン</t>
    </rPh>
    <rPh sb="6" eb="8">
      <t>ハンバイ</t>
    </rPh>
    <rPh sb="8" eb="9">
      <t>ガク</t>
    </rPh>
    <phoneticPr fontId="4"/>
  </si>
  <si>
    <t>FFG証券　残高</t>
    <rPh sb="3" eb="5">
      <t>ショウケン</t>
    </rPh>
    <rPh sb="6" eb="8">
      <t>ザンダカ</t>
    </rPh>
    <phoneticPr fontId="4"/>
  </si>
  <si>
    <r>
      <t>2019/3</t>
    </r>
    <r>
      <rPr>
        <sz val="11"/>
        <rFont val="ＭＳ Ｐ明朝"/>
        <family val="1"/>
        <charset val="128"/>
      </rPr>
      <t>末</t>
    </r>
    <rPh sb="6" eb="7">
      <t>スエ</t>
    </rPh>
    <phoneticPr fontId="4"/>
  </si>
  <si>
    <r>
      <t>2019/3</t>
    </r>
    <r>
      <rPr>
        <sz val="11"/>
        <rFont val="ＭＳ Ｐ明朝"/>
        <family val="1"/>
        <charset val="128"/>
      </rPr>
      <t>末</t>
    </r>
    <rPh sb="6" eb="7">
      <t>マツ</t>
    </rPh>
    <phoneticPr fontId="4"/>
  </si>
  <si>
    <r>
      <t>19/3</t>
    </r>
    <r>
      <rPr>
        <sz val="11"/>
        <rFont val="ＭＳ Ｐ明朝"/>
        <family val="1"/>
        <charset val="128"/>
      </rPr>
      <t xml:space="preserve">末
</t>
    </r>
    <r>
      <rPr>
        <sz val="11"/>
        <rFont val="Times New Roman"/>
        <family val="1"/>
      </rPr>
      <t>-18/3</t>
    </r>
    <r>
      <rPr>
        <sz val="11"/>
        <rFont val="ＭＳ Ｐ明朝"/>
        <family val="1"/>
        <charset val="128"/>
      </rPr>
      <t>末</t>
    </r>
    <rPh sb="4" eb="5">
      <t>マツ</t>
    </rPh>
    <rPh sb="11" eb="12">
      <t>マツ</t>
    </rPh>
    <phoneticPr fontId="4"/>
  </si>
  <si>
    <t>-</t>
    <phoneticPr fontId="4"/>
  </si>
  <si>
    <t>-</t>
    <phoneticPr fontId="4"/>
  </si>
  <si>
    <t>FY 2019</t>
    <phoneticPr fontId="4"/>
  </si>
  <si>
    <r>
      <t>19/9</t>
    </r>
    <r>
      <rPr>
        <sz val="11"/>
        <rFont val="ＭＳ Ｐ明朝"/>
        <family val="1"/>
        <charset val="128"/>
      </rPr>
      <t xml:space="preserve">末
</t>
    </r>
    <r>
      <rPr>
        <sz val="11"/>
        <rFont val="Times New Roman"/>
        <family val="1"/>
      </rPr>
      <t>-18/9</t>
    </r>
    <r>
      <rPr>
        <sz val="11"/>
        <rFont val="ＭＳ Ｐ明朝"/>
        <family val="1"/>
        <charset val="128"/>
      </rPr>
      <t>末</t>
    </r>
    <rPh sb="4" eb="5">
      <t>マツ</t>
    </rPh>
    <rPh sb="11" eb="12">
      <t>マツ</t>
    </rPh>
    <phoneticPr fontId="4"/>
  </si>
  <si>
    <r>
      <t>FY 2019(4</t>
    </r>
    <r>
      <rPr>
        <sz val="11"/>
        <rFont val="ＭＳ Ｐ明朝"/>
        <family val="1"/>
        <charset val="128"/>
      </rPr>
      <t>行合算）</t>
    </r>
    <rPh sb="9" eb="10">
      <t>コウ</t>
    </rPh>
    <rPh sb="10" eb="12">
      <t>ガッサン</t>
    </rPh>
    <phoneticPr fontId="4"/>
  </si>
  <si>
    <r>
      <t>FY2019</t>
    </r>
    <r>
      <rPr>
        <sz val="11"/>
        <rFont val="ＭＳ Ｐ明朝"/>
        <family val="1"/>
        <charset val="128"/>
      </rPr>
      <t>（</t>
    </r>
    <r>
      <rPr>
        <sz val="11"/>
        <rFont val="Times New Roman"/>
        <family val="1"/>
      </rPr>
      <t>4</t>
    </r>
    <r>
      <rPr>
        <sz val="11"/>
        <rFont val="ＭＳ Ｐ明朝"/>
        <family val="1"/>
        <charset val="128"/>
      </rPr>
      <t>行合算）</t>
    </r>
    <rPh sb="8" eb="9">
      <t>コウ</t>
    </rPh>
    <rPh sb="9" eb="11">
      <t>ガッサン</t>
    </rPh>
    <phoneticPr fontId="4"/>
  </si>
  <si>
    <r>
      <t>FY 2019</t>
    </r>
    <r>
      <rPr>
        <sz val="11"/>
        <rFont val="ＭＳ Ｐ明朝"/>
        <family val="1"/>
        <charset val="128"/>
      </rPr>
      <t>（</t>
    </r>
    <r>
      <rPr>
        <sz val="11"/>
        <rFont val="Times New Roman"/>
        <family val="1"/>
      </rPr>
      <t>4</t>
    </r>
    <r>
      <rPr>
        <sz val="11"/>
        <rFont val="ＭＳ Ｐ明朝"/>
        <family val="1"/>
        <charset val="128"/>
      </rPr>
      <t>行合算）</t>
    </r>
    <rPh sb="9" eb="10">
      <t>コウ</t>
    </rPh>
    <rPh sb="10" eb="12">
      <t>ガッサン</t>
    </rPh>
    <phoneticPr fontId="4"/>
  </si>
  <si>
    <r>
      <t>2019/9</t>
    </r>
    <r>
      <rPr>
        <sz val="11"/>
        <rFont val="ＭＳ Ｐ明朝"/>
        <family val="1"/>
        <charset val="128"/>
      </rPr>
      <t>末
（</t>
    </r>
    <r>
      <rPr>
        <sz val="11"/>
        <rFont val="Times New Roman"/>
        <family val="1"/>
      </rPr>
      <t>4</t>
    </r>
    <r>
      <rPr>
        <sz val="11"/>
        <rFont val="ＭＳ Ｐ明朝"/>
        <family val="1"/>
        <charset val="128"/>
      </rPr>
      <t>行合算）</t>
    </r>
    <rPh sb="6" eb="7">
      <t>スエ</t>
    </rPh>
    <rPh sb="10" eb="11">
      <t>コウ</t>
    </rPh>
    <rPh sb="11" eb="13">
      <t>ガッサン</t>
    </rPh>
    <phoneticPr fontId="4"/>
  </si>
  <si>
    <r>
      <t>2019/9</t>
    </r>
    <r>
      <rPr>
        <sz val="11"/>
        <rFont val="ＭＳ Ｐ明朝"/>
        <family val="1"/>
        <charset val="128"/>
      </rPr>
      <t>末
（</t>
    </r>
    <r>
      <rPr>
        <sz val="11"/>
        <rFont val="Times New Roman"/>
        <family val="1"/>
      </rPr>
      <t>4</t>
    </r>
    <r>
      <rPr>
        <sz val="11"/>
        <rFont val="ＭＳ Ｐ明朝"/>
        <family val="1"/>
        <charset val="128"/>
      </rPr>
      <t>行合算）</t>
    </r>
    <rPh sb="6" eb="7">
      <t>マツ</t>
    </rPh>
    <rPh sb="10" eb="11">
      <t>コウ</t>
    </rPh>
    <rPh sb="11" eb="13">
      <t>ガッサン</t>
    </rPh>
    <phoneticPr fontId="4"/>
  </si>
  <si>
    <r>
      <t>FY 2019</t>
    </r>
    <r>
      <rPr>
        <sz val="11"/>
        <rFont val="ＭＳ Ｐ明朝"/>
        <family val="1"/>
        <charset val="128"/>
      </rPr>
      <t>（</t>
    </r>
    <r>
      <rPr>
        <sz val="11"/>
        <rFont val="Times New Roman"/>
        <family val="1"/>
      </rPr>
      <t>4</t>
    </r>
    <r>
      <rPr>
        <sz val="11"/>
        <rFont val="ＭＳ Ｐ明朝"/>
        <family val="1"/>
        <charset val="128"/>
      </rPr>
      <t>行合算）</t>
    </r>
    <rPh sb="9" eb="10">
      <t>コウ</t>
    </rPh>
    <rPh sb="10" eb="12">
      <t>ガッサン</t>
    </rPh>
    <phoneticPr fontId="4"/>
  </si>
  <si>
    <r>
      <t>FY 2019</t>
    </r>
    <r>
      <rPr>
        <sz val="11"/>
        <rFont val="ＭＳ Ｐ明朝"/>
        <family val="1"/>
        <charset val="128"/>
      </rPr>
      <t>（４行合算）</t>
    </r>
    <rPh sb="9" eb="10">
      <t>コウ</t>
    </rPh>
    <rPh sb="10" eb="12">
      <t>ガッサン</t>
    </rPh>
    <phoneticPr fontId="4"/>
  </si>
  <si>
    <t>-</t>
    <phoneticPr fontId="4"/>
  </si>
  <si>
    <t>-</t>
    <phoneticPr fontId="4"/>
  </si>
  <si>
    <t>国・地方公共団体</t>
    <rPh sb="0" eb="1">
      <t>クニ</t>
    </rPh>
    <phoneticPr fontId="4"/>
  </si>
  <si>
    <r>
      <t>2019/9</t>
    </r>
    <r>
      <rPr>
        <sz val="11"/>
        <rFont val="ＭＳ Ｐ明朝"/>
        <family val="1"/>
        <charset val="128"/>
      </rPr>
      <t>末
（</t>
    </r>
    <r>
      <rPr>
        <sz val="11"/>
        <rFont val="Times New Roman"/>
        <family val="1"/>
      </rPr>
      <t>4</t>
    </r>
    <r>
      <rPr>
        <sz val="11"/>
        <rFont val="ＭＳ Ｐ明朝"/>
        <family val="1"/>
        <charset val="128"/>
      </rPr>
      <t>行ベース）</t>
    </r>
    <rPh sb="6" eb="7">
      <t>スエ</t>
    </rPh>
    <rPh sb="10" eb="11">
      <t>コウ</t>
    </rPh>
    <phoneticPr fontId="4"/>
  </si>
  <si>
    <r>
      <t>2020/3</t>
    </r>
    <r>
      <rPr>
        <sz val="11"/>
        <rFont val="ＭＳ Ｐ明朝"/>
        <family val="1"/>
        <charset val="128"/>
      </rPr>
      <t>末
（</t>
    </r>
    <r>
      <rPr>
        <sz val="11"/>
        <rFont val="Times New Roman"/>
        <family val="1"/>
      </rPr>
      <t>4</t>
    </r>
    <r>
      <rPr>
        <sz val="11"/>
        <rFont val="ＭＳ Ｐ明朝"/>
        <family val="1"/>
        <charset val="128"/>
      </rPr>
      <t>行合算）</t>
    </r>
    <rPh sb="6" eb="7">
      <t>スエ</t>
    </rPh>
    <rPh sb="10" eb="11">
      <t>コウ</t>
    </rPh>
    <rPh sb="11" eb="13">
      <t>ガッサン</t>
    </rPh>
    <phoneticPr fontId="4"/>
  </si>
  <si>
    <r>
      <t>2020/3</t>
    </r>
    <r>
      <rPr>
        <sz val="11"/>
        <rFont val="ＭＳ Ｐ明朝"/>
        <family val="1"/>
        <charset val="128"/>
      </rPr>
      <t>末
（</t>
    </r>
    <r>
      <rPr>
        <sz val="11"/>
        <rFont val="Times New Roman"/>
        <family val="1"/>
      </rPr>
      <t>4</t>
    </r>
    <r>
      <rPr>
        <sz val="11"/>
        <rFont val="ＭＳ Ｐ明朝"/>
        <family val="1"/>
        <charset val="128"/>
      </rPr>
      <t>行合算）</t>
    </r>
    <rPh sb="6" eb="7">
      <t>マツ</t>
    </rPh>
    <rPh sb="10" eb="11">
      <t>コウ</t>
    </rPh>
    <rPh sb="11" eb="13">
      <t>ガッサン</t>
    </rPh>
    <phoneticPr fontId="4"/>
  </si>
  <si>
    <r>
      <t>2020/3</t>
    </r>
    <r>
      <rPr>
        <sz val="11"/>
        <rFont val="ＭＳ Ｐ明朝"/>
        <family val="1"/>
        <charset val="128"/>
      </rPr>
      <t>末
（</t>
    </r>
    <r>
      <rPr>
        <sz val="11"/>
        <rFont val="Times New Roman"/>
        <family val="1"/>
      </rPr>
      <t>4</t>
    </r>
    <r>
      <rPr>
        <sz val="11"/>
        <rFont val="ＭＳ Ｐ明朝"/>
        <family val="1"/>
        <charset val="128"/>
      </rPr>
      <t>行ベース）</t>
    </r>
    <rPh sb="6" eb="7">
      <t>スエ</t>
    </rPh>
    <rPh sb="10" eb="11">
      <t>コウ</t>
    </rPh>
    <phoneticPr fontId="4"/>
  </si>
  <si>
    <r>
      <t>20/3</t>
    </r>
    <r>
      <rPr>
        <sz val="11"/>
        <rFont val="ＭＳ Ｐ明朝"/>
        <family val="1"/>
        <charset val="128"/>
      </rPr>
      <t xml:space="preserve">末
</t>
    </r>
    <r>
      <rPr>
        <sz val="11"/>
        <rFont val="Times New Roman"/>
        <family val="1"/>
      </rPr>
      <t>-19/3</t>
    </r>
    <r>
      <rPr>
        <sz val="11"/>
        <rFont val="ＭＳ Ｐ明朝"/>
        <family val="1"/>
        <charset val="128"/>
      </rPr>
      <t>末</t>
    </r>
    <rPh sb="4" eb="5">
      <t>マツ</t>
    </rPh>
    <rPh sb="11" eb="12">
      <t>マツ</t>
    </rPh>
    <phoneticPr fontId="4"/>
  </si>
  <si>
    <t>-</t>
    <phoneticPr fontId="4"/>
  </si>
  <si>
    <t>FY 2020</t>
    <phoneticPr fontId="4"/>
  </si>
  <si>
    <r>
      <t>2020/9</t>
    </r>
    <r>
      <rPr>
        <sz val="11"/>
        <rFont val="ＭＳ Ｐ明朝"/>
        <family val="1"/>
        <charset val="128"/>
      </rPr>
      <t>末
（</t>
    </r>
    <r>
      <rPr>
        <sz val="11"/>
        <rFont val="Times New Roman"/>
        <family val="1"/>
      </rPr>
      <t>4</t>
    </r>
    <r>
      <rPr>
        <sz val="11"/>
        <rFont val="ＭＳ Ｐ明朝"/>
        <family val="1"/>
        <charset val="128"/>
      </rPr>
      <t>行合算）</t>
    </r>
    <rPh sb="6" eb="7">
      <t>スエ</t>
    </rPh>
    <rPh sb="10" eb="11">
      <t>コウ</t>
    </rPh>
    <rPh sb="11" eb="13">
      <t>ガッサン</t>
    </rPh>
    <phoneticPr fontId="4"/>
  </si>
  <si>
    <r>
      <t>2020/9</t>
    </r>
    <r>
      <rPr>
        <sz val="11"/>
        <rFont val="ＭＳ Ｐ明朝"/>
        <family val="1"/>
        <charset val="128"/>
      </rPr>
      <t>末
（</t>
    </r>
    <r>
      <rPr>
        <sz val="11"/>
        <rFont val="Times New Roman"/>
        <family val="1"/>
      </rPr>
      <t>4</t>
    </r>
    <r>
      <rPr>
        <sz val="11"/>
        <rFont val="ＭＳ Ｐ明朝"/>
        <family val="1"/>
        <charset val="128"/>
      </rPr>
      <t>行ベース）</t>
    </r>
    <rPh sb="6" eb="7">
      <t>スエ</t>
    </rPh>
    <rPh sb="10" eb="11">
      <t>コウ</t>
    </rPh>
    <phoneticPr fontId="4"/>
  </si>
  <si>
    <r>
      <t>20/9</t>
    </r>
    <r>
      <rPr>
        <sz val="11"/>
        <rFont val="ＭＳ Ｐ明朝"/>
        <family val="1"/>
        <charset val="128"/>
      </rPr>
      <t xml:space="preserve">末
</t>
    </r>
    <r>
      <rPr>
        <sz val="11"/>
        <rFont val="Times New Roman"/>
        <family val="1"/>
      </rPr>
      <t>-19/9</t>
    </r>
    <r>
      <rPr>
        <sz val="11"/>
        <rFont val="ＭＳ Ｐ明朝"/>
        <family val="1"/>
        <charset val="128"/>
      </rPr>
      <t>末</t>
    </r>
    <rPh sb="4" eb="5">
      <t>マツ</t>
    </rPh>
    <rPh sb="11" eb="12">
      <t>マツ</t>
    </rPh>
    <phoneticPr fontId="4"/>
  </si>
  <si>
    <t>-</t>
    <phoneticPr fontId="4"/>
  </si>
  <si>
    <r>
      <t>2020/9</t>
    </r>
    <r>
      <rPr>
        <sz val="11"/>
        <rFont val="ＭＳ Ｐ明朝"/>
        <family val="1"/>
        <charset val="128"/>
      </rPr>
      <t>末
（</t>
    </r>
    <r>
      <rPr>
        <sz val="11"/>
        <rFont val="Times New Roman"/>
        <family val="1"/>
      </rPr>
      <t>4</t>
    </r>
    <r>
      <rPr>
        <sz val="11"/>
        <rFont val="ＭＳ Ｐ明朝"/>
        <family val="1"/>
        <charset val="128"/>
      </rPr>
      <t>行合算）</t>
    </r>
    <rPh sb="6" eb="7">
      <t>マツ</t>
    </rPh>
    <rPh sb="10" eb="11">
      <t>コウ</t>
    </rPh>
    <rPh sb="11" eb="13">
      <t>ガッサン</t>
    </rPh>
    <phoneticPr fontId="4"/>
  </si>
  <si>
    <r>
      <t>21/3</t>
    </r>
    <r>
      <rPr>
        <sz val="11"/>
        <rFont val="ＭＳ Ｐ明朝"/>
        <family val="1"/>
        <charset val="128"/>
      </rPr>
      <t xml:space="preserve">末
</t>
    </r>
    <r>
      <rPr>
        <sz val="11"/>
        <rFont val="Times New Roman"/>
        <family val="1"/>
      </rPr>
      <t>-20/3</t>
    </r>
    <r>
      <rPr>
        <sz val="11"/>
        <rFont val="ＭＳ Ｐ明朝"/>
        <family val="1"/>
        <charset val="128"/>
      </rPr>
      <t>末</t>
    </r>
    <rPh sb="4" eb="5">
      <t>マツ</t>
    </rPh>
    <rPh sb="11" eb="12">
      <t>マツ</t>
    </rPh>
    <phoneticPr fontId="4"/>
  </si>
  <si>
    <t>-</t>
    <phoneticPr fontId="4"/>
  </si>
  <si>
    <t>-</t>
    <phoneticPr fontId="4"/>
  </si>
  <si>
    <r>
      <t>FY 2020(3</t>
    </r>
    <r>
      <rPr>
        <sz val="11"/>
        <rFont val="ＭＳ Ｐ明朝"/>
        <family val="1"/>
        <charset val="128"/>
      </rPr>
      <t>行合算）</t>
    </r>
    <rPh sb="9" eb="10">
      <t>コウ</t>
    </rPh>
    <rPh sb="10" eb="12">
      <t>ガッサン</t>
    </rPh>
    <phoneticPr fontId="4"/>
  </si>
  <si>
    <r>
      <t>2021/3</t>
    </r>
    <r>
      <rPr>
        <sz val="11"/>
        <rFont val="ＭＳ Ｐ明朝"/>
        <family val="1"/>
        <charset val="128"/>
      </rPr>
      <t>末
（</t>
    </r>
    <r>
      <rPr>
        <sz val="11"/>
        <rFont val="Times New Roman"/>
        <family val="1"/>
      </rPr>
      <t>3</t>
    </r>
    <r>
      <rPr>
        <sz val="11"/>
        <rFont val="ＭＳ Ｐ明朝"/>
        <family val="1"/>
        <charset val="128"/>
      </rPr>
      <t>行合算）</t>
    </r>
    <rPh sb="6" eb="7">
      <t>スエ</t>
    </rPh>
    <rPh sb="10" eb="11">
      <t>コウ</t>
    </rPh>
    <rPh sb="11" eb="13">
      <t>ガッサン</t>
    </rPh>
    <phoneticPr fontId="4"/>
  </si>
  <si>
    <r>
      <t>FY 2020</t>
    </r>
    <r>
      <rPr>
        <sz val="11"/>
        <rFont val="ＭＳ Ｐ明朝"/>
        <family val="1"/>
        <charset val="128"/>
      </rPr>
      <t>（</t>
    </r>
    <r>
      <rPr>
        <sz val="11"/>
        <rFont val="Times New Roman"/>
        <family val="1"/>
      </rPr>
      <t>3</t>
    </r>
    <r>
      <rPr>
        <sz val="11"/>
        <rFont val="ＭＳ Ｐ明朝"/>
        <family val="1"/>
        <charset val="128"/>
      </rPr>
      <t>行合算）</t>
    </r>
    <rPh sb="9" eb="10">
      <t>コウ</t>
    </rPh>
    <rPh sb="10" eb="12">
      <t>ガッサン</t>
    </rPh>
    <phoneticPr fontId="4"/>
  </si>
  <si>
    <r>
      <t>2021/3</t>
    </r>
    <r>
      <rPr>
        <sz val="11"/>
        <rFont val="ＭＳ Ｐ明朝"/>
        <family val="1"/>
        <charset val="128"/>
      </rPr>
      <t>末
（</t>
    </r>
    <r>
      <rPr>
        <sz val="11"/>
        <rFont val="Times New Roman"/>
        <family val="1"/>
      </rPr>
      <t>3</t>
    </r>
    <r>
      <rPr>
        <sz val="11"/>
        <rFont val="ＭＳ Ｐ明朝"/>
        <family val="1"/>
        <charset val="128"/>
      </rPr>
      <t>行合算）</t>
    </r>
    <rPh sb="6" eb="7">
      <t>マツ</t>
    </rPh>
    <rPh sb="10" eb="11">
      <t>コウ</t>
    </rPh>
    <rPh sb="11" eb="13">
      <t>ガッサン</t>
    </rPh>
    <phoneticPr fontId="4"/>
  </si>
  <si>
    <r>
      <t>2021/3</t>
    </r>
    <r>
      <rPr>
        <sz val="11"/>
        <rFont val="ＭＳ Ｐ明朝"/>
        <family val="1"/>
        <charset val="128"/>
      </rPr>
      <t>末
（</t>
    </r>
    <r>
      <rPr>
        <sz val="11"/>
        <rFont val="Times New Roman"/>
        <family val="1"/>
      </rPr>
      <t>3</t>
    </r>
    <r>
      <rPr>
        <sz val="11"/>
        <rFont val="ＭＳ Ｐ明朝"/>
        <family val="1"/>
        <charset val="128"/>
      </rPr>
      <t>行ベース）</t>
    </r>
    <rPh sb="6" eb="7">
      <t>スエ</t>
    </rPh>
    <rPh sb="10" eb="11">
      <t>コウ</t>
    </rPh>
    <phoneticPr fontId="4"/>
  </si>
  <si>
    <t>FY 2021</t>
    <phoneticPr fontId="4"/>
  </si>
  <si>
    <r>
      <t>FY 2021(3</t>
    </r>
    <r>
      <rPr>
        <sz val="11"/>
        <rFont val="ＭＳ Ｐ明朝"/>
        <family val="1"/>
        <charset val="128"/>
      </rPr>
      <t>行合算）</t>
    </r>
    <rPh sb="9" eb="10">
      <t>コウ</t>
    </rPh>
    <rPh sb="10" eb="12">
      <t>ガッサン</t>
    </rPh>
    <phoneticPr fontId="4"/>
  </si>
  <si>
    <r>
      <t>FY2021</t>
    </r>
    <r>
      <rPr>
        <sz val="11"/>
        <rFont val="ＭＳ Ｐ明朝"/>
        <family val="1"/>
        <charset val="128"/>
      </rPr>
      <t>（</t>
    </r>
    <r>
      <rPr>
        <sz val="11"/>
        <rFont val="Times New Roman"/>
        <family val="1"/>
      </rPr>
      <t>3</t>
    </r>
    <r>
      <rPr>
        <sz val="11"/>
        <rFont val="ＭＳ Ｐ明朝"/>
        <family val="1"/>
        <charset val="128"/>
      </rPr>
      <t>行合算）</t>
    </r>
    <rPh sb="8" eb="9">
      <t>コウ</t>
    </rPh>
    <rPh sb="9" eb="11">
      <t>ガッサン</t>
    </rPh>
    <phoneticPr fontId="4"/>
  </si>
  <si>
    <r>
      <t>FY 2021</t>
    </r>
    <r>
      <rPr>
        <sz val="11"/>
        <rFont val="ＭＳ Ｐ明朝"/>
        <family val="1"/>
        <charset val="128"/>
      </rPr>
      <t>（</t>
    </r>
    <r>
      <rPr>
        <sz val="11"/>
        <rFont val="Times New Roman"/>
        <family val="1"/>
      </rPr>
      <t>3</t>
    </r>
    <r>
      <rPr>
        <sz val="11"/>
        <rFont val="ＭＳ Ｐ明朝"/>
        <family val="1"/>
        <charset val="128"/>
      </rPr>
      <t>行合算）</t>
    </r>
    <rPh sb="9" eb="10">
      <t>コウ</t>
    </rPh>
    <rPh sb="10" eb="12">
      <t>ガッサン</t>
    </rPh>
    <phoneticPr fontId="4"/>
  </si>
  <si>
    <r>
      <t>2021/9</t>
    </r>
    <r>
      <rPr>
        <sz val="11"/>
        <rFont val="ＭＳ Ｐ明朝"/>
        <family val="1"/>
        <charset val="128"/>
      </rPr>
      <t>末
（</t>
    </r>
    <r>
      <rPr>
        <sz val="11"/>
        <rFont val="Times New Roman"/>
        <family val="1"/>
      </rPr>
      <t>3</t>
    </r>
    <r>
      <rPr>
        <sz val="11"/>
        <rFont val="ＭＳ Ｐ明朝"/>
        <family val="1"/>
        <charset val="128"/>
      </rPr>
      <t>行合算）</t>
    </r>
    <rPh sb="6" eb="7">
      <t>スエ</t>
    </rPh>
    <rPh sb="10" eb="11">
      <t>コウ</t>
    </rPh>
    <rPh sb="11" eb="13">
      <t>ガッサン</t>
    </rPh>
    <phoneticPr fontId="4"/>
  </si>
  <si>
    <r>
      <t>2021/9</t>
    </r>
    <r>
      <rPr>
        <sz val="11"/>
        <rFont val="ＭＳ Ｐ明朝"/>
        <family val="1"/>
        <charset val="128"/>
      </rPr>
      <t>末
（</t>
    </r>
    <r>
      <rPr>
        <sz val="11"/>
        <rFont val="Times New Roman"/>
        <family val="1"/>
      </rPr>
      <t>3</t>
    </r>
    <r>
      <rPr>
        <sz val="11"/>
        <rFont val="ＭＳ Ｐ明朝"/>
        <family val="1"/>
        <charset val="128"/>
      </rPr>
      <t>行合算）</t>
    </r>
    <rPh sb="6" eb="7">
      <t>マツ</t>
    </rPh>
    <rPh sb="10" eb="11">
      <t>コウ</t>
    </rPh>
    <rPh sb="11" eb="13">
      <t>ガッサン</t>
    </rPh>
    <phoneticPr fontId="4"/>
  </si>
  <si>
    <r>
      <t>2021/9</t>
    </r>
    <r>
      <rPr>
        <sz val="11"/>
        <rFont val="ＭＳ Ｐ明朝"/>
        <family val="1"/>
        <charset val="128"/>
      </rPr>
      <t>末
（</t>
    </r>
    <r>
      <rPr>
        <sz val="11"/>
        <rFont val="Times New Roman"/>
        <family val="1"/>
      </rPr>
      <t>3</t>
    </r>
    <r>
      <rPr>
        <sz val="11"/>
        <rFont val="ＭＳ Ｐ明朝"/>
        <family val="1"/>
        <charset val="128"/>
      </rPr>
      <t>行ベース）</t>
    </r>
    <rPh sb="6" eb="7">
      <t>スエ</t>
    </rPh>
    <rPh sb="10" eb="11">
      <t>コウ</t>
    </rPh>
    <phoneticPr fontId="4"/>
  </si>
  <si>
    <r>
      <t>21/9</t>
    </r>
    <r>
      <rPr>
        <sz val="11"/>
        <rFont val="ＭＳ Ｐ明朝"/>
        <family val="1"/>
        <charset val="128"/>
      </rPr>
      <t xml:space="preserve">末
</t>
    </r>
    <r>
      <rPr>
        <sz val="11"/>
        <rFont val="Times New Roman"/>
        <family val="1"/>
      </rPr>
      <t>-20/9</t>
    </r>
    <r>
      <rPr>
        <sz val="11"/>
        <rFont val="ＭＳ Ｐ明朝"/>
        <family val="1"/>
        <charset val="128"/>
      </rPr>
      <t>末</t>
    </r>
    <rPh sb="4" eb="5">
      <t>マツ</t>
    </rPh>
    <rPh sb="11" eb="12">
      <t>マツ</t>
    </rPh>
    <phoneticPr fontId="4"/>
  </si>
  <si>
    <r>
      <t>FY2020</t>
    </r>
    <r>
      <rPr>
        <sz val="11"/>
        <rFont val="ＭＳ Ｐ明朝"/>
        <family val="1"/>
        <charset val="128"/>
      </rPr>
      <t>（</t>
    </r>
    <r>
      <rPr>
        <sz val="11"/>
        <rFont val="Times New Roman"/>
        <family val="1"/>
      </rPr>
      <t>3</t>
    </r>
    <r>
      <rPr>
        <sz val="11"/>
        <rFont val="ＭＳ Ｐ明朝"/>
        <family val="1"/>
        <charset val="128"/>
      </rPr>
      <t>行合算）</t>
    </r>
    <rPh sb="8" eb="9">
      <t>コウ</t>
    </rPh>
    <rPh sb="9" eb="11">
      <t>ガッサン</t>
    </rPh>
    <phoneticPr fontId="4"/>
  </si>
  <si>
    <t>-</t>
    <phoneticPr fontId="4"/>
  </si>
  <si>
    <r>
      <t>2022/3</t>
    </r>
    <r>
      <rPr>
        <sz val="11"/>
        <rFont val="ＭＳ Ｐ明朝"/>
        <family val="1"/>
        <charset val="128"/>
      </rPr>
      <t>末
（</t>
    </r>
    <r>
      <rPr>
        <sz val="11"/>
        <rFont val="Times New Roman"/>
        <family val="1"/>
      </rPr>
      <t>3</t>
    </r>
    <r>
      <rPr>
        <sz val="11"/>
        <rFont val="ＭＳ Ｐ明朝"/>
        <family val="1"/>
        <charset val="128"/>
      </rPr>
      <t>行合算）</t>
    </r>
    <rPh sb="6" eb="7">
      <t>スエ</t>
    </rPh>
    <rPh sb="10" eb="11">
      <t>コウ</t>
    </rPh>
    <rPh sb="11" eb="13">
      <t>ガッサン</t>
    </rPh>
    <phoneticPr fontId="4"/>
  </si>
  <si>
    <r>
      <t>2022/3</t>
    </r>
    <r>
      <rPr>
        <sz val="11"/>
        <rFont val="ＭＳ Ｐ明朝"/>
        <family val="1"/>
        <charset val="128"/>
      </rPr>
      <t>末
（</t>
    </r>
    <r>
      <rPr>
        <sz val="11"/>
        <rFont val="Times New Roman"/>
        <family val="1"/>
      </rPr>
      <t>3</t>
    </r>
    <r>
      <rPr>
        <sz val="11"/>
        <rFont val="ＭＳ Ｐ明朝"/>
        <family val="1"/>
        <charset val="128"/>
      </rPr>
      <t>行合算）</t>
    </r>
    <rPh sb="6" eb="7">
      <t>マツ</t>
    </rPh>
    <rPh sb="10" eb="11">
      <t>コウ</t>
    </rPh>
    <rPh sb="11" eb="13">
      <t>ガッサン</t>
    </rPh>
    <phoneticPr fontId="4"/>
  </si>
  <si>
    <r>
      <t>2022/3</t>
    </r>
    <r>
      <rPr>
        <sz val="11"/>
        <rFont val="ＭＳ Ｐ明朝"/>
        <family val="1"/>
        <charset val="128"/>
      </rPr>
      <t>末
（</t>
    </r>
    <r>
      <rPr>
        <sz val="11"/>
        <rFont val="Times New Roman"/>
        <family val="1"/>
      </rPr>
      <t>3</t>
    </r>
    <r>
      <rPr>
        <sz val="11"/>
        <rFont val="ＭＳ Ｐ明朝"/>
        <family val="1"/>
        <charset val="128"/>
      </rPr>
      <t>行ベース）</t>
    </r>
    <rPh sb="6" eb="7">
      <t>スエ</t>
    </rPh>
    <rPh sb="10" eb="11">
      <t>コウ</t>
    </rPh>
    <phoneticPr fontId="4"/>
  </si>
  <si>
    <r>
      <t>22/3</t>
    </r>
    <r>
      <rPr>
        <sz val="11"/>
        <rFont val="ＭＳ Ｐ明朝"/>
        <family val="1"/>
        <charset val="128"/>
      </rPr>
      <t xml:space="preserve">末
</t>
    </r>
    <r>
      <rPr>
        <sz val="11"/>
        <rFont val="Times New Roman"/>
        <family val="1"/>
      </rPr>
      <t>-21/3</t>
    </r>
    <r>
      <rPr>
        <sz val="11"/>
        <rFont val="ＭＳ Ｐ明朝"/>
        <family val="1"/>
        <charset val="128"/>
      </rPr>
      <t>末</t>
    </r>
    <rPh sb="4" eb="5">
      <t>マツ</t>
    </rPh>
    <rPh sb="11" eb="12">
      <t>マツ</t>
    </rPh>
    <phoneticPr fontId="4"/>
  </si>
  <si>
    <t>FY 2022</t>
    <phoneticPr fontId="4"/>
  </si>
  <si>
    <r>
      <t>FY 2022(3</t>
    </r>
    <r>
      <rPr>
        <sz val="11"/>
        <rFont val="ＭＳ Ｐ明朝"/>
        <family val="1"/>
        <charset val="128"/>
      </rPr>
      <t>行合算）</t>
    </r>
    <rPh sb="9" eb="10">
      <t>コウ</t>
    </rPh>
    <rPh sb="10" eb="12">
      <t>ガッサン</t>
    </rPh>
    <phoneticPr fontId="4"/>
  </si>
  <si>
    <r>
      <t>FY2022</t>
    </r>
    <r>
      <rPr>
        <sz val="11"/>
        <rFont val="ＭＳ Ｐ明朝"/>
        <family val="1"/>
        <charset val="128"/>
      </rPr>
      <t>（</t>
    </r>
    <r>
      <rPr>
        <sz val="11"/>
        <rFont val="Times New Roman"/>
        <family val="1"/>
      </rPr>
      <t>3</t>
    </r>
    <r>
      <rPr>
        <sz val="11"/>
        <rFont val="ＭＳ Ｐ明朝"/>
        <family val="1"/>
        <charset val="128"/>
      </rPr>
      <t>行合算）</t>
    </r>
    <rPh sb="8" eb="9">
      <t>コウ</t>
    </rPh>
    <rPh sb="9" eb="11">
      <t>ガッサン</t>
    </rPh>
    <phoneticPr fontId="4"/>
  </si>
  <si>
    <r>
      <t>FY 2022</t>
    </r>
    <r>
      <rPr>
        <sz val="11"/>
        <rFont val="ＭＳ Ｐ明朝"/>
        <family val="1"/>
        <charset val="128"/>
      </rPr>
      <t>（</t>
    </r>
    <r>
      <rPr>
        <sz val="11"/>
        <rFont val="Times New Roman"/>
        <family val="1"/>
      </rPr>
      <t>3</t>
    </r>
    <r>
      <rPr>
        <sz val="11"/>
        <rFont val="ＭＳ Ｐ明朝"/>
        <family val="1"/>
        <charset val="128"/>
      </rPr>
      <t>行合算）</t>
    </r>
    <rPh sb="9" eb="10">
      <t>コウ</t>
    </rPh>
    <rPh sb="10" eb="12">
      <t>ガッサン</t>
    </rPh>
    <phoneticPr fontId="4"/>
  </si>
  <si>
    <r>
      <t>2022/9</t>
    </r>
    <r>
      <rPr>
        <sz val="11"/>
        <rFont val="ＭＳ Ｐ明朝"/>
        <family val="1"/>
        <charset val="128"/>
      </rPr>
      <t>末
（</t>
    </r>
    <r>
      <rPr>
        <sz val="11"/>
        <rFont val="Times New Roman"/>
        <family val="1"/>
      </rPr>
      <t>3</t>
    </r>
    <r>
      <rPr>
        <sz val="11"/>
        <rFont val="ＭＳ Ｐ明朝"/>
        <family val="1"/>
        <charset val="128"/>
      </rPr>
      <t>行合算）</t>
    </r>
    <rPh sb="6" eb="7">
      <t>スエ</t>
    </rPh>
    <rPh sb="10" eb="11">
      <t>コウ</t>
    </rPh>
    <rPh sb="11" eb="13">
      <t>ガッサン</t>
    </rPh>
    <phoneticPr fontId="4"/>
  </si>
  <si>
    <r>
      <t>2022/9</t>
    </r>
    <r>
      <rPr>
        <sz val="11"/>
        <rFont val="ＭＳ Ｐ明朝"/>
        <family val="1"/>
        <charset val="128"/>
      </rPr>
      <t>末
（</t>
    </r>
    <r>
      <rPr>
        <sz val="11"/>
        <rFont val="Times New Roman"/>
        <family val="1"/>
      </rPr>
      <t>3</t>
    </r>
    <r>
      <rPr>
        <sz val="11"/>
        <rFont val="ＭＳ Ｐ明朝"/>
        <family val="1"/>
        <charset val="128"/>
      </rPr>
      <t>行合算）</t>
    </r>
    <rPh sb="6" eb="7">
      <t>マツ</t>
    </rPh>
    <rPh sb="10" eb="11">
      <t>コウ</t>
    </rPh>
    <rPh sb="11" eb="13">
      <t>ガッサン</t>
    </rPh>
    <phoneticPr fontId="4"/>
  </si>
  <si>
    <r>
      <t>2022/9</t>
    </r>
    <r>
      <rPr>
        <sz val="11"/>
        <rFont val="ＭＳ Ｐ明朝"/>
        <family val="1"/>
        <charset val="128"/>
      </rPr>
      <t>末
（</t>
    </r>
    <r>
      <rPr>
        <sz val="11"/>
        <rFont val="Times New Roman"/>
        <family val="1"/>
      </rPr>
      <t>3</t>
    </r>
    <r>
      <rPr>
        <sz val="11"/>
        <rFont val="ＭＳ Ｐ明朝"/>
        <family val="1"/>
        <charset val="128"/>
      </rPr>
      <t>行ベース）</t>
    </r>
    <rPh sb="6" eb="7">
      <t>スエ</t>
    </rPh>
    <rPh sb="10" eb="11">
      <t>コウ</t>
    </rPh>
    <phoneticPr fontId="4"/>
  </si>
  <si>
    <r>
      <t>22/9</t>
    </r>
    <r>
      <rPr>
        <sz val="11"/>
        <rFont val="ＭＳ Ｐ明朝"/>
        <family val="1"/>
        <charset val="128"/>
      </rPr>
      <t xml:space="preserve">末
</t>
    </r>
    <r>
      <rPr>
        <sz val="11"/>
        <rFont val="Times New Roman"/>
        <family val="1"/>
      </rPr>
      <t>-21/9</t>
    </r>
    <r>
      <rPr>
        <sz val="11"/>
        <rFont val="ＭＳ Ｐ明朝"/>
        <family val="1"/>
        <charset val="128"/>
      </rPr>
      <t>末</t>
    </r>
    <rPh sb="4" eb="5">
      <t>マツ</t>
    </rPh>
    <rPh sb="11" eb="12">
      <t>マツ</t>
    </rPh>
    <phoneticPr fontId="4"/>
  </si>
  <si>
    <r>
      <t>2023/3</t>
    </r>
    <r>
      <rPr>
        <sz val="11"/>
        <rFont val="ＭＳ Ｐ明朝"/>
        <family val="1"/>
        <charset val="128"/>
      </rPr>
      <t>末
（</t>
    </r>
    <r>
      <rPr>
        <sz val="11"/>
        <rFont val="Times New Roman"/>
        <family val="1"/>
      </rPr>
      <t>3</t>
    </r>
    <r>
      <rPr>
        <sz val="11"/>
        <rFont val="ＭＳ Ｐ明朝"/>
        <family val="1"/>
        <charset val="128"/>
      </rPr>
      <t>行合算）</t>
    </r>
    <rPh sb="6" eb="7">
      <t>スエ</t>
    </rPh>
    <rPh sb="10" eb="11">
      <t>コウ</t>
    </rPh>
    <rPh sb="11" eb="13">
      <t>ガッサン</t>
    </rPh>
    <phoneticPr fontId="4"/>
  </si>
  <si>
    <r>
      <t>2023/3</t>
    </r>
    <r>
      <rPr>
        <sz val="11"/>
        <rFont val="ＭＳ Ｐ明朝"/>
        <family val="1"/>
        <charset val="128"/>
      </rPr>
      <t>末
（</t>
    </r>
    <r>
      <rPr>
        <sz val="11"/>
        <rFont val="Times New Roman"/>
        <family val="1"/>
      </rPr>
      <t>3</t>
    </r>
    <r>
      <rPr>
        <sz val="11"/>
        <rFont val="ＭＳ Ｐ明朝"/>
        <family val="1"/>
        <charset val="128"/>
      </rPr>
      <t>行合算）</t>
    </r>
    <rPh sb="6" eb="7">
      <t>マツ</t>
    </rPh>
    <rPh sb="10" eb="11">
      <t>コウ</t>
    </rPh>
    <rPh sb="11" eb="13">
      <t>ガッサン</t>
    </rPh>
    <phoneticPr fontId="4"/>
  </si>
  <si>
    <r>
      <t>2023/3</t>
    </r>
    <r>
      <rPr>
        <sz val="11"/>
        <rFont val="ＭＳ Ｐ明朝"/>
        <family val="1"/>
        <charset val="128"/>
      </rPr>
      <t>末
（</t>
    </r>
    <r>
      <rPr>
        <sz val="11"/>
        <rFont val="Times New Roman"/>
        <family val="1"/>
      </rPr>
      <t>3</t>
    </r>
    <r>
      <rPr>
        <sz val="11"/>
        <rFont val="ＭＳ Ｐ明朝"/>
        <family val="1"/>
        <charset val="128"/>
      </rPr>
      <t>行ベース）</t>
    </r>
    <rPh sb="6" eb="7">
      <t>スエ</t>
    </rPh>
    <rPh sb="10" eb="11">
      <t>コウ</t>
    </rPh>
    <phoneticPr fontId="4"/>
  </si>
  <si>
    <r>
      <t>23/3</t>
    </r>
    <r>
      <rPr>
        <sz val="11"/>
        <rFont val="ＭＳ Ｐ明朝"/>
        <family val="1"/>
        <charset val="128"/>
      </rPr>
      <t xml:space="preserve">末
</t>
    </r>
    <r>
      <rPr>
        <sz val="11"/>
        <rFont val="Times New Roman"/>
        <family val="1"/>
      </rPr>
      <t>-22/3</t>
    </r>
    <r>
      <rPr>
        <sz val="11"/>
        <rFont val="ＭＳ Ｐ明朝"/>
        <family val="1"/>
        <charset val="128"/>
      </rPr>
      <t>末</t>
    </r>
    <rPh sb="4" eb="5">
      <t>マツ</t>
    </rPh>
    <rPh sb="11" eb="12">
      <t>マツ</t>
    </rPh>
    <phoneticPr fontId="4"/>
  </si>
  <si>
    <t>FY 2023</t>
    <phoneticPr fontId="4"/>
  </si>
  <si>
    <r>
      <t>FY 2023(3</t>
    </r>
    <r>
      <rPr>
        <sz val="11"/>
        <rFont val="ＭＳ Ｐ明朝"/>
        <family val="1"/>
        <charset val="128"/>
      </rPr>
      <t>行合算）</t>
    </r>
    <rPh sb="9" eb="10">
      <t>コウ</t>
    </rPh>
    <rPh sb="10" eb="12">
      <t>ガッサン</t>
    </rPh>
    <phoneticPr fontId="4"/>
  </si>
  <si>
    <r>
      <t>FY2023</t>
    </r>
    <r>
      <rPr>
        <sz val="11"/>
        <rFont val="ＭＳ Ｐ明朝"/>
        <family val="1"/>
        <charset val="128"/>
      </rPr>
      <t>（</t>
    </r>
    <r>
      <rPr>
        <sz val="11"/>
        <rFont val="Times New Roman"/>
        <family val="1"/>
      </rPr>
      <t>3</t>
    </r>
    <r>
      <rPr>
        <sz val="11"/>
        <rFont val="ＭＳ Ｐ明朝"/>
        <family val="1"/>
        <charset val="128"/>
      </rPr>
      <t>行合算）</t>
    </r>
    <rPh sb="8" eb="9">
      <t>コウ</t>
    </rPh>
    <rPh sb="9" eb="11">
      <t>ガッサン</t>
    </rPh>
    <phoneticPr fontId="4"/>
  </si>
  <si>
    <r>
      <t>FY 2023</t>
    </r>
    <r>
      <rPr>
        <sz val="11"/>
        <rFont val="ＭＳ Ｐ明朝"/>
        <family val="1"/>
        <charset val="128"/>
      </rPr>
      <t>（</t>
    </r>
    <r>
      <rPr>
        <sz val="11"/>
        <rFont val="Times New Roman"/>
        <family val="1"/>
      </rPr>
      <t>3</t>
    </r>
    <r>
      <rPr>
        <sz val="11"/>
        <rFont val="ＭＳ Ｐ明朝"/>
        <family val="1"/>
        <charset val="128"/>
      </rPr>
      <t>行合算）</t>
    </r>
    <rPh sb="9" eb="10">
      <t>コウ</t>
    </rPh>
    <rPh sb="10" eb="12">
      <t>ガッサン</t>
    </rPh>
    <phoneticPr fontId="4"/>
  </si>
  <si>
    <r>
      <t>2023/9</t>
    </r>
    <r>
      <rPr>
        <sz val="11"/>
        <rFont val="ＭＳ Ｐ明朝"/>
        <family val="1"/>
        <charset val="128"/>
      </rPr>
      <t>末
（</t>
    </r>
    <r>
      <rPr>
        <sz val="11"/>
        <rFont val="Times New Roman"/>
        <family val="1"/>
      </rPr>
      <t>3</t>
    </r>
    <r>
      <rPr>
        <sz val="11"/>
        <rFont val="ＭＳ Ｐ明朝"/>
        <family val="1"/>
        <charset val="128"/>
      </rPr>
      <t>行合算）</t>
    </r>
    <rPh sb="6" eb="7">
      <t>スエ</t>
    </rPh>
    <rPh sb="10" eb="11">
      <t>コウ</t>
    </rPh>
    <rPh sb="11" eb="13">
      <t>ガッサン</t>
    </rPh>
    <phoneticPr fontId="4"/>
  </si>
  <si>
    <r>
      <t>2023/9</t>
    </r>
    <r>
      <rPr>
        <sz val="11"/>
        <rFont val="ＭＳ Ｐ明朝"/>
        <family val="1"/>
        <charset val="128"/>
      </rPr>
      <t>末
（</t>
    </r>
    <r>
      <rPr>
        <sz val="11"/>
        <rFont val="Times New Roman"/>
        <family val="1"/>
      </rPr>
      <t>3</t>
    </r>
    <r>
      <rPr>
        <sz val="11"/>
        <rFont val="ＭＳ Ｐ明朝"/>
        <family val="1"/>
        <charset val="128"/>
      </rPr>
      <t>行合算）</t>
    </r>
    <rPh sb="6" eb="7">
      <t>マツ</t>
    </rPh>
    <rPh sb="10" eb="11">
      <t>コウ</t>
    </rPh>
    <rPh sb="11" eb="13">
      <t>ガッサン</t>
    </rPh>
    <phoneticPr fontId="4"/>
  </si>
  <si>
    <r>
      <t>2023/9</t>
    </r>
    <r>
      <rPr>
        <sz val="11"/>
        <rFont val="ＭＳ Ｐ明朝"/>
        <family val="1"/>
        <charset val="128"/>
      </rPr>
      <t>末
（</t>
    </r>
    <r>
      <rPr>
        <sz val="11"/>
        <rFont val="Times New Roman"/>
        <family val="1"/>
      </rPr>
      <t>3</t>
    </r>
    <r>
      <rPr>
        <sz val="11"/>
        <rFont val="ＭＳ Ｐ明朝"/>
        <family val="1"/>
        <charset val="128"/>
      </rPr>
      <t>行ベース）</t>
    </r>
    <rPh sb="6" eb="7">
      <t>スエ</t>
    </rPh>
    <rPh sb="10" eb="11">
      <t>コウ</t>
    </rPh>
    <phoneticPr fontId="4"/>
  </si>
  <si>
    <r>
      <t>23/9</t>
    </r>
    <r>
      <rPr>
        <sz val="11"/>
        <rFont val="ＭＳ Ｐ明朝"/>
        <family val="1"/>
        <charset val="128"/>
      </rPr>
      <t xml:space="preserve">末
</t>
    </r>
    <r>
      <rPr>
        <sz val="11"/>
        <rFont val="Times New Roman"/>
        <family val="1"/>
      </rPr>
      <t>-22/9</t>
    </r>
    <r>
      <rPr>
        <sz val="11"/>
        <rFont val="ＭＳ Ｐ明朝"/>
        <family val="1"/>
        <charset val="128"/>
      </rPr>
      <t>末</t>
    </r>
    <rPh sb="4" eb="5">
      <t>マツ</t>
    </rPh>
    <rPh sb="11" eb="12">
      <t>マツ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</si>
</sst>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▲ &quot;#,##0"/>
    <numFmt numFmtId="177" formatCode="0.0%"/>
    <numFmt numFmtId="178" formatCode="#,##0.00;&quot;▲ &quot;#,##0.00"/>
    <numFmt numFmtId="179" formatCode="&quot;FY&quot;\ 0"/>
    <numFmt numFmtId="180" formatCode="\(#,##0\);\(&quot;▲ &quot;#,##0\)"/>
    <numFmt numFmtId="181" formatCode="\(0.00%\)"/>
    <numFmt numFmtId="182" formatCode="#,##0_);[Red]\(#,##0\)"/>
    <numFmt numFmtId="183" formatCode="#,##0.00%;&quot;▲ &quot;#,##0.00%"/>
  </numFmts>
  <fonts count="1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1"/>
      <name val="Times New Roman"/>
      <family val="1"/>
    </font>
    <font>
      <sz val="10"/>
      <name val="Times New Roman"/>
      <family val="1"/>
    </font>
    <font>
      <sz val="11"/>
      <name val="ＭＳ Ｐ明朝"/>
      <family val="1"/>
      <charset val="128"/>
    </font>
    <font>
      <sz val="9"/>
      <name val="Times New Roman"/>
      <family val="1"/>
    </font>
    <font>
      <sz val="18"/>
      <name val="ＭＳ ゴシック"/>
      <family val="3"/>
      <charset val="128"/>
    </font>
    <font>
      <sz val="11"/>
      <color indexed="8"/>
      <name val="Times New Roman"/>
      <family val="1"/>
    </font>
    <font>
      <sz val="11"/>
      <name val="ＭＳ Ｐゴシック"/>
      <family val="3"/>
      <charset val="128"/>
    </font>
    <font>
      <sz val="12"/>
      <name val="Times New Roman"/>
      <family val="1"/>
    </font>
    <font>
      <sz val="12"/>
      <name val="ＭＳ 明朝"/>
      <family val="1"/>
      <charset val="128"/>
    </font>
    <font>
      <sz val="9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9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5" fillId="0" borderId="0"/>
    <xf numFmtId="0" fontId="2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>
      <alignment vertical="center"/>
    </xf>
  </cellStyleXfs>
  <cellXfs count="567">
    <xf numFmtId="0" fontId="0" fillId="0" borderId="0" xfId="0"/>
    <xf numFmtId="0" fontId="6" fillId="0" borderId="0" xfId="0" applyFont="1" applyBorder="1" applyAlignment="1">
      <alignment vertical="center"/>
    </xf>
    <xf numFmtId="176" fontId="6" fillId="0" borderId="0" xfId="2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4" applyFont="1" applyFill="1" applyAlignment="1">
      <alignment vertical="center"/>
    </xf>
    <xf numFmtId="0" fontId="6" fillId="0" borderId="0" xfId="4" applyFont="1" applyFill="1" applyAlignment="1">
      <alignment horizontal="right" vertical="center"/>
    </xf>
    <xf numFmtId="38" fontId="6" fillId="0" borderId="0" xfId="2" applyFont="1" applyAlignment="1">
      <alignment vertical="center"/>
    </xf>
    <xf numFmtId="38" fontId="6" fillId="0" borderId="0" xfId="2" applyFont="1" applyAlignment="1">
      <alignment horizontal="right" vertical="center"/>
    </xf>
    <xf numFmtId="176" fontId="9" fillId="0" borderId="0" xfId="2" applyNumberFormat="1" applyFont="1" applyAlignment="1">
      <alignment vertical="center"/>
    </xf>
    <xf numFmtId="176" fontId="9" fillId="0" borderId="0" xfId="2" applyNumberFormat="1" applyFont="1" applyAlignment="1">
      <alignment horizontal="right" vertical="center"/>
    </xf>
    <xf numFmtId="176" fontId="9" fillId="0" borderId="0" xfId="2" applyNumberFormat="1" applyFont="1" applyBorder="1" applyAlignment="1">
      <alignment vertical="center"/>
    </xf>
    <xf numFmtId="176" fontId="9" fillId="0" borderId="1" xfId="2" applyNumberFormat="1" applyFont="1" applyFill="1" applyBorder="1" applyAlignment="1">
      <alignment vertical="center"/>
    </xf>
    <xf numFmtId="176" fontId="9" fillId="0" borderId="0" xfId="2" applyNumberFormat="1" applyFont="1" applyFill="1" applyAlignment="1">
      <alignment vertical="center"/>
    </xf>
    <xf numFmtId="0" fontId="9" fillId="0" borderId="0" xfId="4" applyFont="1" applyFill="1" applyAlignment="1">
      <alignment vertical="center"/>
    </xf>
    <xf numFmtId="176" fontId="9" fillId="0" borderId="0" xfId="4" applyNumberFormat="1" applyFont="1" applyFill="1" applyBorder="1" applyAlignment="1">
      <alignment vertical="center"/>
    </xf>
    <xf numFmtId="0" fontId="12" fillId="0" borderId="0" xfId="4" applyFont="1" applyFill="1" applyAlignment="1">
      <alignment vertical="center"/>
    </xf>
    <xf numFmtId="176" fontId="9" fillId="0" borderId="0" xfId="2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38" fontId="9" fillId="0" borderId="0" xfId="2" applyFont="1" applyBorder="1" applyAlignment="1">
      <alignment vertical="center"/>
    </xf>
    <xf numFmtId="38" fontId="9" fillId="0" borderId="2" xfId="2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Border="1"/>
    <xf numFmtId="38" fontId="9" fillId="0" borderId="0" xfId="2" applyFont="1" applyAlignment="1">
      <alignment vertical="center"/>
    </xf>
    <xf numFmtId="0" fontId="9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9" fillId="0" borderId="0" xfId="0" applyFont="1" applyFill="1" applyBorder="1"/>
    <xf numFmtId="38" fontId="9" fillId="0" borderId="2" xfId="2" applyFont="1" applyFill="1" applyBorder="1" applyAlignment="1">
      <alignment vertical="center"/>
    </xf>
    <xf numFmtId="38" fontId="9" fillId="0" borderId="0" xfId="2" applyFont="1" applyFill="1" applyBorder="1" applyAlignment="1">
      <alignment vertical="center"/>
    </xf>
    <xf numFmtId="176" fontId="9" fillId="0" borderId="3" xfId="2" applyNumberFormat="1" applyFont="1" applyFill="1" applyBorder="1" applyAlignment="1">
      <alignment vertical="center"/>
    </xf>
    <xf numFmtId="38" fontId="9" fillId="0" borderId="4" xfId="2" applyFont="1" applyFill="1" applyBorder="1" applyAlignment="1">
      <alignment vertical="center"/>
    </xf>
    <xf numFmtId="38" fontId="9" fillId="0" borderId="5" xfId="2" applyFont="1" applyFill="1" applyBorder="1" applyAlignment="1">
      <alignment vertical="center"/>
    </xf>
    <xf numFmtId="176" fontId="9" fillId="0" borderId="6" xfId="2" applyNumberFormat="1" applyFont="1" applyFill="1" applyBorder="1" applyAlignment="1">
      <alignment vertical="center"/>
    </xf>
    <xf numFmtId="38" fontId="9" fillId="0" borderId="0" xfId="2" applyFont="1" applyFill="1" applyBorder="1" applyAlignment="1">
      <alignment horizontal="right" vertical="center"/>
    </xf>
    <xf numFmtId="177" fontId="9" fillId="0" borderId="0" xfId="1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4" applyFont="1" applyFill="1" applyAlignment="1">
      <alignment vertical="center"/>
    </xf>
    <xf numFmtId="0" fontId="11" fillId="0" borderId="0" xfId="4" applyFont="1" applyFill="1" applyAlignment="1">
      <alignment horizontal="right" vertical="center"/>
    </xf>
    <xf numFmtId="176" fontId="9" fillId="0" borderId="7" xfId="2" applyNumberFormat="1" applyFont="1" applyFill="1" applyBorder="1" applyAlignment="1">
      <alignment vertical="center"/>
    </xf>
    <xf numFmtId="176" fontId="9" fillId="0" borderId="8" xfId="2" applyNumberFormat="1" applyFont="1" applyFill="1" applyBorder="1" applyAlignment="1">
      <alignment vertical="center"/>
    </xf>
    <xf numFmtId="176" fontId="9" fillId="0" borderId="9" xfId="2" applyNumberFormat="1" applyFont="1" applyFill="1" applyBorder="1" applyAlignment="1">
      <alignment vertical="center"/>
    </xf>
    <xf numFmtId="10" fontId="9" fillId="0" borderId="9" xfId="1" applyNumberFormat="1" applyFont="1" applyFill="1" applyBorder="1" applyAlignment="1">
      <alignment vertical="center"/>
    </xf>
    <xf numFmtId="10" fontId="9" fillId="0" borderId="10" xfId="1" applyNumberFormat="1" applyFont="1" applyFill="1" applyBorder="1" applyAlignment="1">
      <alignment vertical="center"/>
    </xf>
    <xf numFmtId="38" fontId="9" fillId="0" borderId="11" xfId="2" applyFont="1" applyFill="1" applyBorder="1" applyAlignment="1">
      <alignment vertical="center"/>
    </xf>
    <xf numFmtId="177" fontId="9" fillId="0" borderId="0" xfId="1" applyNumberFormat="1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176" fontId="11" fillId="0" borderId="0" xfId="2" applyNumberFormat="1" applyFont="1" applyAlignment="1">
      <alignment vertical="center"/>
    </xf>
    <xf numFmtId="0" fontId="11" fillId="0" borderId="0" xfId="0" applyFont="1" applyFill="1" applyBorder="1"/>
    <xf numFmtId="38" fontId="9" fillId="0" borderId="0" xfId="2" applyFont="1" applyFill="1" applyAlignment="1">
      <alignment vertical="center"/>
    </xf>
    <xf numFmtId="176" fontId="9" fillId="0" borderId="12" xfId="2" applyNumberFormat="1" applyFont="1" applyFill="1" applyBorder="1" applyAlignment="1">
      <alignment vertical="center" shrinkToFit="1"/>
    </xf>
    <xf numFmtId="176" fontId="9" fillId="0" borderId="13" xfId="2" applyNumberFormat="1" applyFont="1" applyFill="1" applyBorder="1" applyAlignment="1">
      <alignment vertical="center" shrinkToFit="1"/>
    </xf>
    <xf numFmtId="38" fontId="9" fillId="0" borderId="14" xfId="2" applyFont="1" applyFill="1" applyBorder="1" applyAlignment="1">
      <alignment vertical="center"/>
    </xf>
    <xf numFmtId="176" fontId="6" fillId="2" borderId="7" xfId="2" applyNumberFormat="1" applyFont="1" applyFill="1" applyBorder="1" applyAlignment="1">
      <alignment vertical="center"/>
    </xf>
    <xf numFmtId="176" fontId="9" fillId="2" borderId="15" xfId="2" applyNumberFormat="1" applyFont="1" applyFill="1" applyBorder="1" applyAlignment="1">
      <alignment vertical="center"/>
    </xf>
    <xf numFmtId="176" fontId="6" fillId="2" borderId="15" xfId="2" applyNumberFormat="1" applyFont="1" applyFill="1" applyBorder="1" applyAlignment="1">
      <alignment vertical="center"/>
    </xf>
    <xf numFmtId="176" fontId="9" fillId="2" borderId="16" xfId="2" applyNumberFormat="1" applyFont="1" applyFill="1" applyBorder="1" applyAlignment="1">
      <alignment vertical="center"/>
    </xf>
    <xf numFmtId="176" fontId="9" fillId="2" borderId="10" xfId="2" applyNumberFormat="1" applyFont="1" applyFill="1" applyBorder="1" applyAlignment="1">
      <alignment vertical="center"/>
    </xf>
    <xf numFmtId="176" fontId="9" fillId="2" borderId="6" xfId="2" applyNumberFormat="1" applyFont="1" applyFill="1" applyBorder="1" applyAlignment="1">
      <alignment vertical="center"/>
    </xf>
    <xf numFmtId="176" fontId="6" fillId="2" borderId="17" xfId="2" applyNumberFormat="1" applyFont="1" applyFill="1" applyBorder="1" applyAlignment="1">
      <alignment vertical="center"/>
    </xf>
    <xf numFmtId="176" fontId="6" fillId="2" borderId="18" xfId="2" applyNumberFormat="1" applyFont="1" applyFill="1" applyBorder="1" applyAlignment="1">
      <alignment vertical="center"/>
    </xf>
    <xf numFmtId="176" fontId="6" fillId="2" borderId="19" xfId="2" applyNumberFormat="1" applyFont="1" applyFill="1" applyBorder="1" applyAlignment="1">
      <alignment vertical="center"/>
    </xf>
    <xf numFmtId="176" fontId="9" fillId="2" borderId="20" xfId="2" applyNumberFormat="1" applyFont="1" applyFill="1" applyBorder="1" applyAlignment="1">
      <alignment vertical="center"/>
    </xf>
    <xf numFmtId="176" fontId="9" fillId="2" borderId="17" xfId="2" applyNumberFormat="1" applyFont="1" applyFill="1" applyBorder="1" applyAlignment="1">
      <alignment vertical="center"/>
    </xf>
    <xf numFmtId="176" fontId="9" fillId="2" borderId="18" xfId="2" applyNumberFormat="1" applyFont="1" applyFill="1" applyBorder="1" applyAlignment="1">
      <alignment vertical="center"/>
    </xf>
    <xf numFmtId="176" fontId="9" fillId="2" borderId="21" xfId="2" applyNumberFormat="1" applyFont="1" applyFill="1" applyBorder="1" applyAlignment="1">
      <alignment vertical="center"/>
    </xf>
    <xf numFmtId="0" fontId="6" fillId="2" borderId="22" xfId="4" applyFont="1" applyFill="1" applyBorder="1" applyAlignment="1">
      <alignment vertical="center"/>
    </xf>
    <xf numFmtId="0" fontId="9" fillId="2" borderId="2" xfId="4" applyFont="1" applyFill="1" applyBorder="1" applyAlignment="1">
      <alignment vertical="center"/>
    </xf>
    <xf numFmtId="0" fontId="9" fillId="2" borderId="21" xfId="4" applyFont="1" applyFill="1" applyBorder="1" applyAlignment="1">
      <alignment vertical="center"/>
    </xf>
    <xf numFmtId="0" fontId="6" fillId="2" borderId="7" xfId="4" applyFont="1" applyFill="1" applyBorder="1" applyAlignment="1">
      <alignment vertical="center"/>
    </xf>
    <xf numFmtId="0" fontId="9" fillId="2" borderId="4" xfId="4" applyFont="1" applyFill="1" applyBorder="1" applyAlignment="1">
      <alignment vertical="center"/>
    </xf>
    <xf numFmtId="0" fontId="9" fillId="2" borderId="6" xfId="4" applyFont="1" applyFill="1" applyBorder="1" applyAlignment="1">
      <alignment vertical="center"/>
    </xf>
    <xf numFmtId="0" fontId="9" fillId="2" borderId="15" xfId="4" applyFont="1" applyFill="1" applyBorder="1" applyAlignment="1">
      <alignment vertical="center"/>
    </xf>
    <xf numFmtId="0" fontId="6" fillId="2" borderId="23" xfId="4" applyFont="1" applyFill="1" applyBorder="1" applyAlignment="1">
      <alignment vertical="center"/>
    </xf>
    <xf numFmtId="0" fontId="6" fillId="2" borderId="9" xfId="4" applyFont="1" applyFill="1" applyBorder="1" applyAlignment="1">
      <alignment vertical="center"/>
    </xf>
    <xf numFmtId="0" fontId="9" fillId="2" borderId="24" xfId="4" applyFont="1" applyFill="1" applyBorder="1" applyAlignment="1">
      <alignment vertical="center"/>
    </xf>
    <xf numFmtId="0" fontId="9" fillId="2" borderId="10" xfId="4" applyFont="1" applyFill="1" applyBorder="1" applyAlignment="1">
      <alignment vertical="center"/>
    </xf>
    <xf numFmtId="0" fontId="6" fillId="2" borderId="10" xfId="4" applyFont="1" applyFill="1" applyBorder="1" applyAlignment="1">
      <alignment vertical="center"/>
    </xf>
    <xf numFmtId="0" fontId="9" fillId="2" borderId="20" xfId="4" applyFont="1" applyFill="1" applyBorder="1" applyAlignment="1">
      <alignment vertical="center"/>
    </xf>
    <xf numFmtId="0" fontId="9" fillId="2" borderId="5" xfId="4" applyFont="1" applyFill="1" applyBorder="1" applyAlignment="1">
      <alignment vertical="center"/>
    </xf>
    <xf numFmtId="0" fontId="6" fillId="2" borderId="15" xfId="4" applyFont="1" applyFill="1" applyBorder="1" applyAlignment="1">
      <alignment vertical="center"/>
    </xf>
    <xf numFmtId="0" fontId="9" fillId="2" borderId="0" xfId="4" applyFont="1" applyFill="1" applyBorder="1" applyAlignment="1">
      <alignment vertical="center"/>
    </xf>
    <xf numFmtId="0" fontId="9" fillId="2" borderId="3" xfId="4" applyFont="1" applyFill="1" applyBorder="1" applyAlignment="1">
      <alignment vertical="center"/>
    </xf>
    <xf numFmtId="0" fontId="6" fillId="2" borderId="25" xfId="4" applyFont="1" applyFill="1" applyBorder="1" applyAlignment="1">
      <alignment vertical="center"/>
    </xf>
    <xf numFmtId="0" fontId="9" fillId="2" borderId="26" xfId="4" applyFont="1" applyFill="1" applyBorder="1" applyAlignment="1">
      <alignment vertical="center"/>
    </xf>
    <xf numFmtId="0" fontId="6" fillId="2" borderId="27" xfId="4" applyFont="1" applyFill="1" applyBorder="1" applyAlignment="1">
      <alignment vertical="center"/>
    </xf>
    <xf numFmtId="0" fontId="6" fillId="2" borderId="28" xfId="4" applyFont="1" applyFill="1" applyBorder="1" applyAlignment="1">
      <alignment vertical="center"/>
    </xf>
    <xf numFmtId="0" fontId="9" fillId="2" borderId="28" xfId="4" applyFont="1" applyFill="1" applyBorder="1" applyAlignment="1">
      <alignment vertical="center"/>
    </xf>
    <xf numFmtId="0" fontId="9" fillId="2" borderId="29" xfId="4" applyFont="1" applyFill="1" applyBorder="1" applyAlignment="1">
      <alignment vertical="center"/>
    </xf>
    <xf numFmtId="0" fontId="9" fillId="2" borderId="15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6" fillId="2" borderId="22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9" fillId="3" borderId="7" xfId="0" applyFont="1" applyFill="1" applyBorder="1"/>
    <xf numFmtId="0" fontId="9" fillId="3" borderId="4" xfId="0" applyFont="1" applyFill="1" applyBorder="1"/>
    <xf numFmtId="0" fontId="9" fillId="2" borderId="7" xfId="0" applyFont="1" applyFill="1" applyBorder="1"/>
    <xf numFmtId="0" fontId="7" fillId="2" borderId="8" xfId="0" applyFont="1" applyFill="1" applyBorder="1"/>
    <xf numFmtId="0" fontId="9" fillId="2" borderId="15" xfId="0" applyFont="1" applyFill="1" applyBorder="1"/>
    <xf numFmtId="0" fontId="6" fillId="2" borderId="9" xfId="0" applyFont="1" applyFill="1" applyBorder="1"/>
    <xf numFmtId="0" fontId="6" fillId="2" borderId="1" xfId="0" applyFont="1" applyFill="1" applyBorder="1"/>
    <xf numFmtId="0" fontId="9" fillId="2" borderId="10" xfId="0" applyFont="1" applyFill="1" applyBorder="1"/>
    <xf numFmtId="0" fontId="9" fillId="2" borderId="5" xfId="0" applyFont="1" applyFill="1" applyBorder="1"/>
    <xf numFmtId="0" fontId="6" fillId="2" borderId="7" xfId="0" applyFont="1" applyFill="1" applyBorder="1"/>
    <xf numFmtId="0" fontId="9" fillId="2" borderId="30" xfId="0" applyFont="1" applyFill="1" applyBorder="1"/>
    <xf numFmtId="0" fontId="6" fillId="2" borderId="31" xfId="0" applyFont="1" applyFill="1" applyBorder="1"/>
    <xf numFmtId="0" fontId="9" fillId="3" borderId="7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9" fillId="2" borderId="6" xfId="0" applyFont="1" applyFill="1" applyBorder="1"/>
    <xf numFmtId="0" fontId="9" fillId="2" borderId="32" xfId="0" applyFont="1" applyFill="1" applyBorder="1"/>
    <xf numFmtId="0" fontId="9" fillId="2" borderId="20" xfId="0" applyFont="1" applyFill="1" applyBorder="1"/>
    <xf numFmtId="38" fontId="6" fillId="2" borderId="7" xfId="2" applyFont="1" applyFill="1" applyBorder="1" applyAlignment="1">
      <alignment vertical="center"/>
    </xf>
    <xf numFmtId="38" fontId="9" fillId="2" borderId="4" xfId="2" applyFont="1" applyFill="1" applyBorder="1" applyAlignment="1">
      <alignment vertical="center"/>
    </xf>
    <xf numFmtId="0" fontId="9" fillId="3" borderId="15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38" fontId="9" fillId="2" borderId="15" xfId="2" applyFont="1" applyFill="1" applyBorder="1" applyAlignment="1">
      <alignment vertical="center"/>
    </xf>
    <xf numFmtId="38" fontId="6" fillId="2" borderId="22" xfId="2" applyFont="1" applyFill="1" applyBorder="1" applyAlignment="1">
      <alignment vertical="center"/>
    </xf>
    <xf numFmtId="38" fontId="9" fillId="2" borderId="10" xfId="2" applyFont="1" applyFill="1" applyBorder="1" applyAlignment="1">
      <alignment vertical="center"/>
    </xf>
    <xf numFmtId="38" fontId="9" fillId="2" borderId="6" xfId="2" applyFont="1" applyFill="1" applyBorder="1" applyAlignment="1">
      <alignment vertical="center"/>
    </xf>
    <xf numFmtId="38" fontId="9" fillId="2" borderId="21" xfId="2" applyFont="1" applyFill="1" applyBorder="1" applyAlignment="1">
      <alignment vertical="center"/>
    </xf>
    <xf numFmtId="38" fontId="6" fillId="2" borderId="33" xfId="2" applyFont="1" applyFill="1" applyBorder="1" applyAlignment="1">
      <alignment vertical="center"/>
    </xf>
    <xf numFmtId="181" fontId="9" fillId="0" borderId="0" xfId="0" applyNumberFormat="1" applyFont="1" applyFill="1" applyBorder="1"/>
    <xf numFmtId="0" fontId="9" fillId="0" borderId="4" xfId="0" applyFont="1" applyFill="1" applyBorder="1"/>
    <xf numFmtId="38" fontId="9" fillId="0" borderId="0" xfId="2" applyFont="1" applyFill="1" applyAlignment="1">
      <alignment horizontal="right" vertical="center"/>
    </xf>
    <xf numFmtId="38" fontId="9" fillId="3" borderId="7" xfId="2" applyFont="1" applyFill="1" applyBorder="1" applyAlignment="1">
      <alignment vertical="center"/>
    </xf>
    <xf numFmtId="38" fontId="9" fillId="3" borderId="4" xfId="2" applyFont="1" applyFill="1" applyBorder="1" applyAlignment="1">
      <alignment vertical="center"/>
    </xf>
    <xf numFmtId="38" fontId="9" fillId="0" borderId="14" xfId="2" quotePrefix="1" applyFont="1" applyFill="1" applyBorder="1" applyAlignment="1">
      <alignment vertical="center" shrinkToFit="1"/>
    </xf>
    <xf numFmtId="38" fontId="9" fillId="0" borderId="0" xfId="2" applyFont="1" applyAlignment="1"/>
    <xf numFmtId="38" fontId="6" fillId="2" borderId="7" xfId="2" applyFont="1" applyFill="1" applyBorder="1" applyAlignment="1"/>
    <xf numFmtId="38" fontId="9" fillId="0" borderId="14" xfId="2" applyFont="1" applyFill="1" applyBorder="1" applyAlignment="1"/>
    <xf numFmtId="38" fontId="9" fillId="0" borderId="0" xfId="2" applyFont="1" applyBorder="1" applyAlignment="1">
      <alignment vertical="top"/>
    </xf>
    <xf numFmtId="38" fontId="6" fillId="2" borderId="1" xfId="2" applyFont="1" applyFill="1" applyBorder="1" applyAlignment="1">
      <alignment horizontal="left" vertical="top"/>
    </xf>
    <xf numFmtId="38" fontId="9" fillId="0" borderId="14" xfId="2" applyFont="1" applyFill="1" applyBorder="1" applyAlignment="1">
      <alignment vertical="top"/>
    </xf>
    <xf numFmtId="38" fontId="6" fillId="2" borderId="34" xfId="2" applyFont="1" applyFill="1" applyBorder="1" applyAlignment="1">
      <alignment vertical="center"/>
    </xf>
    <xf numFmtId="38" fontId="6" fillId="2" borderId="10" xfId="2" applyFont="1" applyFill="1" applyBorder="1" applyAlignment="1">
      <alignment vertical="center"/>
    </xf>
    <xf numFmtId="38" fontId="7" fillId="4" borderId="0" xfId="2" applyFont="1" applyFill="1" applyAlignment="1">
      <alignment vertical="center"/>
    </xf>
    <xf numFmtId="38" fontId="6" fillId="2" borderId="23" xfId="2" applyFont="1" applyFill="1" applyBorder="1" applyAlignment="1">
      <alignment vertical="center"/>
    </xf>
    <xf numFmtId="38" fontId="11" fillId="0" borderId="0" xfId="2" applyFont="1" applyFill="1" applyBorder="1" applyAlignment="1">
      <alignment horizontal="right" vertical="center"/>
    </xf>
    <xf numFmtId="38" fontId="11" fillId="0" borderId="5" xfId="2" applyFont="1" applyFill="1" applyBorder="1" applyAlignment="1">
      <alignment horizontal="right" vertical="center"/>
    </xf>
    <xf numFmtId="38" fontId="9" fillId="0" borderId="14" xfId="2" applyFont="1" applyFill="1" applyBorder="1" applyAlignment="1">
      <alignment vertical="center" shrinkToFit="1"/>
    </xf>
    <xf numFmtId="38" fontId="7" fillId="2" borderId="22" xfId="2" applyFont="1" applyFill="1" applyBorder="1" applyAlignment="1">
      <alignment vertical="center"/>
    </xf>
    <xf numFmtId="176" fontId="9" fillId="0" borderId="35" xfId="2" applyNumberFormat="1" applyFont="1" applyFill="1" applyBorder="1" applyAlignment="1">
      <alignment vertical="center"/>
    </xf>
    <xf numFmtId="176" fontId="9" fillId="0" borderId="36" xfId="2" applyNumberFormat="1" applyFont="1" applyFill="1" applyBorder="1" applyAlignment="1">
      <alignment vertical="center"/>
    </xf>
    <xf numFmtId="176" fontId="9" fillId="0" borderId="24" xfId="2" applyNumberFormat="1" applyFont="1" applyFill="1" applyBorder="1" applyAlignment="1">
      <alignment vertical="center"/>
    </xf>
    <xf numFmtId="176" fontId="9" fillId="0" borderId="32" xfId="2" applyNumberFormat="1" applyFont="1" applyFill="1" applyBorder="1" applyAlignment="1">
      <alignment vertical="center"/>
    </xf>
    <xf numFmtId="10" fontId="9" fillId="0" borderId="24" xfId="1" applyNumberFormat="1" applyFont="1" applyFill="1" applyBorder="1" applyAlignment="1">
      <alignment vertical="center"/>
    </xf>
    <xf numFmtId="10" fontId="9" fillId="0" borderId="32" xfId="1" applyNumberFormat="1" applyFont="1" applyFill="1" applyBorder="1" applyAlignment="1">
      <alignment vertical="center"/>
    </xf>
    <xf numFmtId="10" fontId="9" fillId="0" borderId="20" xfId="1" applyNumberFormat="1" applyFont="1" applyFill="1" applyBorder="1" applyAlignment="1">
      <alignment vertical="center"/>
    </xf>
    <xf numFmtId="176" fontId="9" fillId="0" borderId="6" xfId="4" applyNumberFormat="1" applyFont="1" applyFill="1" applyBorder="1" applyAlignment="1">
      <alignment vertical="center"/>
    </xf>
    <xf numFmtId="176" fontId="9" fillId="0" borderId="24" xfId="4" applyNumberFormat="1" applyFont="1" applyFill="1" applyBorder="1" applyAlignment="1">
      <alignment vertical="center"/>
    </xf>
    <xf numFmtId="180" fontId="9" fillId="0" borderId="20" xfId="4" applyNumberFormat="1" applyFont="1" applyFill="1" applyBorder="1" applyAlignment="1">
      <alignment vertical="center"/>
    </xf>
    <xf numFmtId="176" fontId="9" fillId="0" borderId="21" xfId="4" applyNumberFormat="1" applyFont="1" applyFill="1" applyBorder="1" applyAlignment="1">
      <alignment vertical="center"/>
    </xf>
    <xf numFmtId="176" fontId="9" fillId="0" borderId="3" xfId="4" applyNumberFormat="1" applyFont="1" applyFill="1" applyBorder="1" applyAlignment="1">
      <alignment vertical="center"/>
    </xf>
    <xf numFmtId="176" fontId="9" fillId="0" borderId="21" xfId="2" applyNumberFormat="1" applyFont="1" applyFill="1" applyBorder="1" applyAlignment="1">
      <alignment vertical="center"/>
    </xf>
    <xf numFmtId="176" fontId="9" fillId="0" borderId="20" xfId="2" applyNumberFormat="1" applyFont="1" applyFill="1" applyBorder="1" applyAlignment="1">
      <alignment vertical="center"/>
    </xf>
    <xf numFmtId="176" fontId="9" fillId="3" borderId="7" xfId="2" applyNumberFormat="1" applyFont="1" applyFill="1" applyBorder="1" applyAlignment="1">
      <alignment horizontal="center" vertical="center"/>
    </xf>
    <xf numFmtId="176" fontId="9" fillId="3" borderId="4" xfId="2" applyNumberFormat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176" fontId="9" fillId="0" borderId="0" xfId="2" applyNumberFormat="1" applyFont="1" applyAlignment="1">
      <alignment horizontal="center" vertical="center"/>
    </xf>
    <xf numFmtId="176" fontId="9" fillId="0" borderId="22" xfId="2" applyNumberFormat="1" applyFont="1" applyFill="1" applyBorder="1" applyAlignment="1">
      <alignment vertical="center"/>
    </xf>
    <xf numFmtId="176" fontId="9" fillId="0" borderId="15" xfId="2" applyNumberFormat="1" applyFont="1" applyFill="1" applyBorder="1" applyAlignment="1">
      <alignment vertical="center"/>
    </xf>
    <xf numFmtId="10" fontId="14" fillId="0" borderId="35" xfId="1" applyNumberFormat="1" applyFont="1" applyFill="1" applyBorder="1" applyAlignment="1">
      <alignment vertical="center"/>
    </xf>
    <xf numFmtId="176" fontId="9" fillId="0" borderId="3" xfId="2" applyNumberFormat="1" applyFont="1" applyFill="1" applyBorder="1" applyAlignment="1">
      <alignment horizontal="center" vertical="center"/>
    </xf>
    <xf numFmtId="10" fontId="9" fillId="0" borderId="0" xfId="1" applyNumberFormat="1" applyFont="1" applyAlignment="1">
      <alignment vertical="center"/>
    </xf>
    <xf numFmtId="0" fontId="9" fillId="0" borderId="0" xfId="4" applyFont="1" applyFill="1" applyAlignment="1">
      <alignment horizontal="center" vertical="center"/>
    </xf>
    <xf numFmtId="0" fontId="9" fillId="3" borderId="7" xfId="4" applyFont="1" applyFill="1" applyBorder="1" applyAlignment="1">
      <alignment horizontal="center" vertical="center"/>
    </xf>
    <xf numFmtId="0" fontId="9" fillId="3" borderId="4" xfId="4" applyFont="1" applyFill="1" applyBorder="1" applyAlignment="1">
      <alignment horizontal="center" vertical="center"/>
    </xf>
    <xf numFmtId="179" fontId="9" fillId="3" borderId="7" xfId="4" applyNumberFormat="1" applyFont="1" applyFill="1" applyBorder="1" applyAlignment="1">
      <alignment horizontal="center" vertical="center"/>
    </xf>
    <xf numFmtId="176" fontId="9" fillId="0" borderId="35" xfId="4" applyNumberFormat="1" applyFont="1" applyFill="1" applyBorder="1" applyAlignment="1">
      <alignment vertical="center"/>
    </xf>
    <xf numFmtId="0" fontId="9" fillId="0" borderId="0" xfId="4" applyFont="1" applyFill="1" applyBorder="1" applyAlignment="1">
      <alignment vertical="center"/>
    </xf>
    <xf numFmtId="0" fontId="10" fillId="0" borderId="0" xfId="0" applyFont="1" applyFill="1"/>
    <xf numFmtId="176" fontId="9" fillId="0" borderId="26" xfId="2" applyNumberFormat="1" applyFont="1" applyFill="1" applyBorder="1" applyAlignment="1">
      <alignment vertical="center"/>
    </xf>
    <xf numFmtId="0" fontId="6" fillId="0" borderId="0" xfId="4" applyFont="1" applyFill="1" applyBorder="1" applyAlignment="1">
      <alignment vertical="center"/>
    </xf>
    <xf numFmtId="178" fontId="9" fillId="0" borderId="14" xfId="2" applyNumberFormat="1" applyFont="1" applyFill="1" applyBorder="1" applyAlignment="1">
      <alignment vertical="center"/>
    </xf>
    <xf numFmtId="0" fontId="11" fillId="0" borderId="0" xfId="4" applyFont="1" applyFill="1" applyAlignment="1">
      <alignment horizontal="left" vertical="center"/>
    </xf>
    <xf numFmtId="0" fontId="6" fillId="2" borderId="9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3" borderId="15" xfId="0" applyFont="1" applyFill="1" applyBorder="1" applyAlignment="1">
      <alignment horizontal="center" vertical="center" wrapText="1"/>
    </xf>
    <xf numFmtId="0" fontId="9" fillId="3" borderId="0" xfId="0" applyFont="1" applyFill="1" applyBorder="1"/>
    <xf numFmtId="0" fontId="9" fillId="3" borderId="10" xfId="0" applyFont="1" applyFill="1" applyBorder="1" applyAlignment="1">
      <alignment horizontal="center" vertical="center" wrapText="1"/>
    </xf>
    <xf numFmtId="0" fontId="9" fillId="3" borderId="5" xfId="0" applyFont="1" applyFill="1" applyBorder="1"/>
    <xf numFmtId="177" fontId="9" fillId="2" borderId="15" xfId="1" applyNumberFormat="1" applyFont="1" applyFill="1" applyBorder="1"/>
    <xf numFmtId="38" fontId="9" fillId="0" borderId="37" xfId="2" applyFont="1" applyFill="1" applyBorder="1"/>
    <xf numFmtId="38" fontId="9" fillId="0" borderId="27" xfId="2" applyFont="1" applyFill="1" applyBorder="1"/>
    <xf numFmtId="38" fontId="9" fillId="0" borderId="38" xfId="2" applyFont="1" applyFill="1" applyBorder="1"/>
    <xf numFmtId="177" fontId="9" fillId="2" borderId="10" xfId="1" applyNumberFormat="1" applyFont="1" applyFill="1" applyBorder="1"/>
    <xf numFmtId="0" fontId="6" fillId="2" borderId="2" xfId="0" applyFont="1" applyFill="1" applyBorder="1"/>
    <xf numFmtId="38" fontId="9" fillId="0" borderId="29" xfId="2" applyFont="1" applyFill="1" applyBorder="1"/>
    <xf numFmtId="177" fontId="9" fillId="4" borderId="0" xfId="1" applyNumberFormat="1" applyFont="1" applyFill="1" applyBorder="1"/>
    <xf numFmtId="0" fontId="9" fillId="4" borderId="0" xfId="0" applyFont="1" applyFill="1" applyBorder="1"/>
    <xf numFmtId="0" fontId="9" fillId="0" borderId="5" xfId="0" applyFont="1" applyFill="1" applyBorder="1"/>
    <xf numFmtId="38" fontId="9" fillId="0" borderId="39" xfId="2" applyFont="1" applyFill="1" applyBorder="1" applyAlignment="1">
      <alignment horizontal="right"/>
    </xf>
    <xf numFmtId="38" fontId="9" fillId="0" borderId="27" xfId="2" applyFont="1" applyFill="1" applyBorder="1" applyAlignment="1">
      <alignment horizontal="right"/>
    </xf>
    <xf numFmtId="38" fontId="9" fillId="0" borderId="25" xfId="2" applyFont="1" applyFill="1" applyBorder="1"/>
    <xf numFmtId="0" fontId="6" fillId="0" borderId="0" xfId="0" applyFont="1" applyFill="1" applyBorder="1"/>
    <xf numFmtId="38" fontId="9" fillId="0" borderId="0" xfId="0" applyNumberFormat="1" applyFont="1" applyFill="1"/>
    <xf numFmtId="38" fontId="9" fillId="3" borderId="4" xfId="2" applyFont="1" applyFill="1" applyBorder="1" applyAlignment="1">
      <alignment horizontal="center" vertical="center"/>
    </xf>
    <xf numFmtId="38" fontId="9" fillId="0" borderId="0" xfId="2" applyFont="1" applyAlignment="1">
      <alignment horizontal="center" vertical="center"/>
    </xf>
    <xf numFmtId="38" fontId="9" fillId="2" borderId="2" xfId="2" applyFont="1" applyFill="1" applyBorder="1" applyAlignment="1">
      <alignment vertical="center"/>
    </xf>
    <xf numFmtId="176" fontId="6" fillId="2" borderId="40" xfId="2" applyNumberFormat="1" applyFont="1" applyFill="1" applyBorder="1" applyAlignment="1">
      <alignment vertical="center"/>
    </xf>
    <xf numFmtId="176" fontId="6" fillId="2" borderId="18" xfId="2" applyNumberFormat="1" applyFont="1" applyFill="1" applyBorder="1" applyAlignment="1">
      <alignment vertical="center" shrinkToFit="1"/>
    </xf>
    <xf numFmtId="176" fontId="6" fillId="2" borderId="19" xfId="2" applyNumberFormat="1" applyFont="1" applyFill="1" applyBorder="1" applyAlignment="1">
      <alignment vertical="center" shrinkToFit="1"/>
    </xf>
    <xf numFmtId="0" fontId="9" fillId="2" borderId="14" xfId="4" applyFont="1" applyFill="1" applyBorder="1" applyAlignment="1">
      <alignment vertical="center"/>
    </xf>
    <xf numFmtId="0" fontId="6" fillId="2" borderId="8" xfId="4" applyFont="1" applyFill="1" applyBorder="1" applyAlignment="1">
      <alignment vertical="center"/>
    </xf>
    <xf numFmtId="0" fontId="9" fillId="2" borderId="35" xfId="4" applyFont="1" applyFill="1" applyBorder="1" applyAlignment="1">
      <alignment vertical="center"/>
    </xf>
    <xf numFmtId="0" fontId="11" fillId="2" borderId="10" xfId="4" applyFont="1" applyFill="1" applyBorder="1" applyAlignment="1">
      <alignment vertical="center"/>
    </xf>
    <xf numFmtId="178" fontId="9" fillId="0" borderId="1" xfId="2" applyNumberFormat="1" applyFont="1" applyFill="1" applyBorder="1" applyAlignment="1">
      <alignment vertical="center"/>
    </xf>
    <xf numFmtId="0" fontId="11" fillId="2" borderId="5" xfId="0" applyFont="1" applyFill="1" applyBorder="1"/>
    <xf numFmtId="38" fontId="9" fillId="2" borderId="22" xfId="2" applyFont="1" applyFill="1" applyBorder="1" applyAlignment="1">
      <alignment vertical="center"/>
    </xf>
    <xf numFmtId="0" fontId="11" fillId="2" borderId="33" xfId="4" applyFont="1" applyFill="1" applyBorder="1" applyAlignment="1">
      <alignment vertical="center"/>
    </xf>
    <xf numFmtId="0" fontId="9" fillId="2" borderId="16" xfId="4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33" xfId="4" applyFont="1" applyFill="1" applyBorder="1" applyAlignment="1">
      <alignment vertical="center"/>
    </xf>
    <xf numFmtId="176" fontId="9" fillId="0" borderId="41" xfId="2" applyNumberFormat="1" applyFont="1" applyFill="1" applyBorder="1" applyAlignment="1">
      <alignment vertical="center"/>
    </xf>
    <xf numFmtId="10" fontId="14" fillId="0" borderId="8" xfId="1" applyNumberFormat="1" applyFont="1" applyFill="1" applyBorder="1" applyAlignment="1">
      <alignment vertical="center"/>
    </xf>
    <xf numFmtId="10" fontId="9" fillId="0" borderId="1" xfId="1" applyNumberFormat="1" applyFont="1" applyFill="1" applyBorder="1" applyAlignment="1">
      <alignment vertical="center"/>
    </xf>
    <xf numFmtId="176" fontId="9" fillId="0" borderId="15" xfId="2" applyNumberFormat="1" applyFont="1" applyFill="1" applyBorder="1" applyAlignment="1">
      <alignment horizontal="center" vertical="center"/>
    </xf>
    <xf numFmtId="176" fontId="9" fillId="0" borderId="42" xfId="2" applyNumberFormat="1" applyFont="1" applyFill="1" applyBorder="1" applyAlignment="1">
      <alignment vertical="center"/>
    </xf>
    <xf numFmtId="176" fontId="9" fillId="0" borderId="17" xfId="2" applyNumberFormat="1" applyFont="1" applyFill="1" applyBorder="1" applyAlignment="1">
      <alignment vertical="center"/>
    </xf>
    <xf numFmtId="176" fontId="9" fillId="0" borderId="40" xfId="2" applyNumberFormat="1" applyFont="1" applyFill="1" applyBorder="1" applyAlignment="1">
      <alignment vertical="center"/>
    </xf>
    <xf numFmtId="176" fontId="9" fillId="0" borderId="18" xfId="2" applyNumberFormat="1" applyFont="1" applyFill="1" applyBorder="1" applyAlignment="1">
      <alignment vertical="center"/>
    </xf>
    <xf numFmtId="176" fontId="9" fillId="0" borderId="19" xfId="2" applyNumberFormat="1" applyFont="1" applyFill="1" applyBorder="1" applyAlignment="1">
      <alignment vertical="center"/>
    </xf>
    <xf numFmtId="176" fontId="9" fillId="0" borderId="14" xfId="2" applyNumberFormat="1" applyFont="1" applyFill="1" applyBorder="1" applyAlignment="1">
      <alignment vertical="center"/>
    </xf>
    <xf numFmtId="10" fontId="14" fillId="0" borderId="17" xfId="1" applyNumberFormat="1" applyFont="1" applyFill="1" applyBorder="1" applyAlignment="1">
      <alignment vertical="center"/>
    </xf>
    <xf numFmtId="10" fontId="9" fillId="0" borderId="18" xfId="1" applyNumberFormat="1" applyFont="1" applyFill="1" applyBorder="1" applyAlignment="1">
      <alignment vertical="center"/>
    </xf>
    <xf numFmtId="10" fontId="9" fillId="0" borderId="19" xfId="1" applyNumberFormat="1" applyFont="1" applyFill="1" applyBorder="1" applyAlignment="1">
      <alignment vertical="center"/>
    </xf>
    <xf numFmtId="176" fontId="9" fillId="0" borderId="14" xfId="2" applyNumberFormat="1" applyFont="1" applyFill="1" applyBorder="1" applyAlignment="1">
      <alignment horizontal="center" vertical="center"/>
    </xf>
    <xf numFmtId="10" fontId="9" fillId="0" borderId="16" xfId="1" applyNumberFormat="1" applyFont="1" applyFill="1" applyBorder="1" applyAlignment="1">
      <alignment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42" xfId="0" applyFont="1" applyFill="1" applyBorder="1" applyAlignment="1">
      <alignment horizontal="center" vertical="center"/>
    </xf>
    <xf numFmtId="176" fontId="9" fillId="4" borderId="8" xfId="2" applyNumberFormat="1" applyFont="1" applyFill="1" applyBorder="1" applyAlignment="1">
      <alignment vertical="center"/>
    </xf>
    <xf numFmtId="176" fontId="9" fillId="4" borderId="9" xfId="2" applyNumberFormat="1" applyFont="1" applyFill="1" applyBorder="1" applyAlignment="1">
      <alignment vertical="center"/>
    </xf>
    <xf numFmtId="10" fontId="9" fillId="4" borderId="9" xfId="1" applyNumberFormat="1" applyFont="1" applyFill="1" applyBorder="1" applyAlignment="1">
      <alignment vertical="center"/>
    </xf>
    <xf numFmtId="10" fontId="9" fillId="4" borderId="10" xfId="1" applyNumberFormat="1" applyFont="1" applyFill="1" applyBorder="1" applyAlignment="1">
      <alignment vertical="center"/>
    </xf>
    <xf numFmtId="176" fontId="9" fillId="4" borderId="17" xfId="2" applyNumberFormat="1" applyFont="1" applyFill="1" applyBorder="1" applyAlignment="1">
      <alignment vertical="center"/>
    </xf>
    <xf numFmtId="176" fontId="9" fillId="4" borderId="18" xfId="2" applyNumberFormat="1" applyFont="1" applyFill="1" applyBorder="1" applyAlignment="1">
      <alignment vertical="center"/>
    </xf>
    <xf numFmtId="10" fontId="9" fillId="4" borderId="18" xfId="1" applyNumberFormat="1" applyFont="1" applyFill="1" applyBorder="1" applyAlignment="1">
      <alignment vertical="center"/>
    </xf>
    <xf numFmtId="10" fontId="9" fillId="4" borderId="16" xfId="1" applyNumberFormat="1" applyFont="1" applyFill="1" applyBorder="1" applyAlignment="1">
      <alignment vertical="center"/>
    </xf>
    <xf numFmtId="176" fontId="9" fillId="3" borderId="10" xfId="2" applyNumberFormat="1" applyFont="1" applyFill="1" applyBorder="1" applyAlignment="1">
      <alignment horizontal="center" vertical="center"/>
    </xf>
    <xf numFmtId="176" fontId="9" fillId="3" borderId="5" xfId="2" applyNumberFormat="1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179" fontId="9" fillId="3" borderId="42" xfId="4" applyNumberFormat="1" applyFont="1" applyFill="1" applyBorder="1" applyAlignment="1">
      <alignment horizontal="center" vertical="center"/>
    </xf>
    <xf numFmtId="176" fontId="9" fillId="0" borderId="42" xfId="4" applyNumberFormat="1" applyFont="1" applyFill="1" applyBorder="1" applyAlignment="1">
      <alignment vertical="center"/>
    </xf>
    <xf numFmtId="176" fontId="9" fillId="0" borderId="18" xfId="4" applyNumberFormat="1" applyFont="1" applyFill="1" applyBorder="1" applyAlignment="1">
      <alignment vertical="center"/>
    </xf>
    <xf numFmtId="176" fontId="9" fillId="0" borderId="14" xfId="4" applyNumberFormat="1" applyFont="1" applyFill="1" applyBorder="1" applyAlignment="1">
      <alignment vertical="center"/>
    </xf>
    <xf numFmtId="176" fontId="9" fillId="0" borderId="43" xfId="4" applyNumberFormat="1" applyFont="1" applyFill="1" applyBorder="1" applyAlignment="1">
      <alignment vertical="center"/>
    </xf>
    <xf numFmtId="180" fontId="9" fillId="0" borderId="16" xfId="4" applyNumberFormat="1" applyFont="1" applyFill="1" applyBorder="1" applyAlignment="1">
      <alignment vertical="center"/>
    </xf>
    <xf numFmtId="176" fontId="9" fillId="0" borderId="17" xfId="4" applyNumberFormat="1" applyFont="1" applyFill="1" applyBorder="1" applyAlignment="1">
      <alignment vertical="center"/>
    </xf>
    <xf numFmtId="0" fontId="9" fillId="3" borderId="10" xfId="4" applyFont="1" applyFill="1" applyBorder="1" applyAlignment="1">
      <alignment horizontal="center" vertical="center"/>
    </xf>
    <xf numFmtId="0" fontId="9" fillId="3" borderId="5" xfId="4" applyFont="1" applyFill="1" applyBorder="1" applyAlignment="1">
      <alignment horizontal="center" vertical="center"/>
    </xf>
    <xf numFmtId="179" fontId="11" fillId="3" borderId="16" xfId="4" applyNumberFormat="1" applyFont="1" applyFill="1" applyBorder="1" applyAlignment="1">
      <alignment horizontal="center" vertical="center"/>
    </xf>
    <xf numFmtId="179" fontId="11" fillId="3" borderId="42" xfId="4" applyNumberFormat="1" applyFont="1" applyFill="1" applyBorder="1" applyAlignment="1">
      <alignment horizontal="center" vertical="center"/>
    </xf>
    <xf numFmtId="176" fontId="9" fillId="0" borderId="43" xfId="2" applyNumberFormat="1" applyFont="1" applyFill="1" applyBorder="1" applyAlignment="1">
      <alignment vertical="center"/>
    </xf>
    <xf numFmtId="176" fontId="9" fillId="0" borderId="44" xfId="2" applyNumberFormat="1" applyFont="1" applyFill="1" applyBorder="1" applyAlignment="1">
      <alignment vertical="center"/>
    </xf>
    <xf numFmtId="178" fontId="9" fillId="0" borderId="15" xfId="2" applyNumberFormat="1" applyFont="1" applyFill="1" applyBorder="1" applyAlignment="1">
      <alignment vertical="center"/>
    </xf>
    <xf numFmtId="0" fontId="6" fillId="2" borderId="0" xfId="4" applyFont="1" applyFill="1" applyBorder="1" applyAlignment="1">
      <alignment horizontal="center" vertical="center"/>
    </xf>
    <xf numFmtId="0" fontId="6" fillId="2" borderId="4" xfId="4" applyFont="1" applyFill="1" applyBorder="1" applyAlignment="1">
      <alignment horizontal="center" vertical="center"/>
    </xf>
    <xf numFmtId="0" fontId="6" fillId="2" borderId="27" xfId="4" applyFont="1" applyFill="1" applyBorder="1" applyAlignment="1">
      <alignment horizontal="center" vertical="center"/>
    </xf>
    <xf numFmtId="0" fontId="6" fillId="2" borderId="38" xfId="4" applyFont="1" applyFill="1" applyBorder="1" applyAlignment="1">
      <alignment horizontal="center" vertical="center"/>
    </xf>
    <xf numFmtId="178" fontId="9" fillId="0" borderId="9" xfId="2" applyNumberFormat="1" applyFont="1" applyFill="1" applyBorder="1" applyAlignment="1">
      <alignment vertical="center"/>
    </xf>
    <xf numFmtId="178" fontId="9" fillId="0" borderId="7" xfId="2" applyNumberFormat="1" applyFont="1" applyFill="1" applyBorder="1" applyAlignment="1">
      <alignment vertical="center"/>
    </xf>
    <xf numFmtId="178" fontId="9" fillId="0" borderId="18" xfId="2" applyNumberFormat="1" applyFont="1" applyFill="1" applyBorder="1" applyAlignment="1">
      <alignment vertical="center"/>
    </xf>
    <xf numFmtId="178" fontId="9" fillId="0" borderId="42" xfId="2" applyNumberFormat="1" applyFont="1" applyFill="1" applyBorder="1" applyAlignment="1">
      <alignment vertical="center"/>
    </xf>
    <xf numFmtId="178" fontId="9" fillId="0" borderId="19" xfId="2" applyNumberFormat="1" applyFont="1" applyFill="1" applyBorder="1" applyAlignment="1">
      <alignment vertical="center"/>
    </xf>
    <xf numFmtId="0" fontId="9" fillId="3" borderId="20" xfId="4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9" fillId="2" borderId="11" xfId="0" applyFont="1" applyFill="1" applyBorder="1"/>
    <xf numFmtId="38" fontId="9" fillId="0" borderId="8" xfId="2" applyFont="1" applyFill="1" applyBorder="1" applyAlignment="1">
      <alignment vertical="center"/>
    </xf>
    <xf numFmtId="38" fontId="9" fillId="0" borderId="9" xfId="2" applyFont="1" applyFill="1" applyBorder="1" applyAlignment="1">
      <alignment vertical="center"/>
    </xf>
    <xf numFmtId="38" fontId="9" fillId="0" borderId="1" xfId="2" applyFont="1" applyFill="1" applyBorder="1" applyAlignment="1">
      <alignment vertical="center"/>
    </xf>
    <xf numFmtId="38" fontId="9" fillId="0" borderId="10" xfId="2" applyFont="1" applyFill="1" applyBorder="1" applyAlignment="1">
      <alignment vertical="center"/>
    </xf>
    <xf numFmtId="38" fontId="9" fillId="0" borderId="45" xfId="2" applyFont="1" applyFill="1" applyBorder="1" applyAlignment="1">
      <alignment vertical="center"/>
    </xf>
    <xf numFmtId="38" fontId="9" fillId="0" borderId="18" xfId="2" applyFont="1" applyFill="1" applyBorder="1" applyAlignment="1">
      <alignment vertical="center"/>
    </xf>
    <xf numFmtId="38" fontId="9" fillId="0" borderId="17" xfId="2" applyFont="1" applyFill="1" applyBorder="1" applyAlignment="1">
      <alignment vertical="center"/>
    </xf>
    <xf numFmtId="38" fontId="9" fillId="0" borderId="19" xfId="2" applyFont="1" applyFill="1" applyBorder="1" applyAlignment="1">
      <alignment vertical="center"/>
    </xf>
    <xf numFmtId="38" fontId="9" fillId="0" borderId="16" xfId="2" applyFont="1" applyFill="1" applyBorder="1" applyAlignment="1">
      <alignment vertical="center"/>
    </xf>
    <xf numFmtId="38" fontId="9" fillId="0" borderId="46" xfId="2" applyFont="1" applyFill="1" applyBorder="1" applyAlignment="1">
      <alignment vertical="center"/>
    </xf>
    <xf numFmtId="38" fontId="9" fillId="0" borderId="15" xfId="2" applyFont="1" applyFill="1" applyBorder="1" applyAlignment="1">
      <alignment vertical="center"/>
    </xf>
    <xf numFmtId="38" fontId="6" fillId="2" borderId="8" xfId="2" applyFont="1" applyFill="1" applyBorder="1" applyAlignment="1">
      <alignment vertical="center"/>
    </xf>
    <xf numFmtId="38" fontId="6" fillId="2" borderId="9" xfId="2" applyFont="1" applyFill="1" applyBorder="1" applyAlignment="1">
      <alignment vertical="center"/>
    </xf>
    <xf numFmtId="38" fontId="6" fillId="2" borderId="47" xfId="2" applyFont="1" applyFill="1" applyBorder="1" applyAlignment="1">
      <alignment vertical="center"/>
    </xf>
    <xf numFmtId="38" fontId="6" fillId="2" borderId="1" xfId="2" applyFont="1" applyFill="1" applyBorder="1" applyAlignment="1">
      <alignment vertical="center"/>
    </xf>
    <xf numFmtId="38" fontId="9" fillId="3" borderId="7" xfId="2" applyFont="1" applyFill="1" applyBorder="1" applyAlignment="1">
      <alignment horizontal="center" vertical="center"/>
    </xf>
    <xf numFmtId="38" fontId="9" fillId="0" borderId="22" xfId="2" applyFont="1" applyFill="1" applyBorder="1" applyAlignment="1">
      <alignment vertical="center"/>
    </xf>
    <xf numFmtId="38" fontId="9" fillId="3" borderId="10" xfId="2" applyFont="1" applyFill="1" applyBorder="1" applyAlignment="1">
      <alignment horizontal="center" vertical="center"/>
    </xf>
    <xf numFmtId="38" fontId="9" fillId="3" borderId="5" xfId="2" applyFont="1" applyFill="1" applyBorder="1" applyAlignment="1">
      <alignment horizontal="center" vertical="center"/>
    </xf>
    <xf numFmtId="38" fontId="9" fillId="3" borderId="20" xfId="2" applyFont="1" applyFill="1" applyBorder="1" applyAlignment="1">
      <alignment horizontal="center" vertical="center"/>
    </xf>
    <xf numFmtId="38" fontId="9" fillId="0" borderId="43" xfId="2" applyFont="1" applyFill="1" applyBorder="1" applyAlignment="1">
      <alignment vertical="center"/>
    </xf>
    <xf numFmtId="38" fontId="11" fillId="3" borderId="16" xfId="2" applyFont="1" applyFill="1" applyBorder="1" applyAlignment="1">
      <alignment horizontal="center" vertical="center"/>
    </xf>
    <xf numFmtId="38" fontId="11" fillId="3" borderId="7" xfId="2" applyFont="1" applyFill="1" applyBorder="1" applyAlignment="1">
      <alignment horizontal="center" vertical="center"/>
    </xf>
    <xf numFmtId="0" fontId="12" fillId="2" borderId="48" xfId="0" applyFont="1" applyFill="1" applyBorder="1"/>
    <xf numFmtId="0" fontId="9" fillId="2" borderId="49" xfId="0" applyFont="1" applyFill="1" applyBorder="1"/>
    <xf numFmtId="176" fontId="9" fillId="0" borderId="17" xfId="2" applyNumberFormat="1" applyFont="1" applyFill="1" applyBorder="1" applyAlignment="1"/>
    <xf numFmtId="176" fontId="9" fillId="0" borderId="19" xfId="2" applyNumberFormat="1" applyFont="1" applyFill="1" applyBorder="1" applyAlignment="1"/>
    <xf numFmtId="176" fontId="9" fillId="0" borderId="46" xfId="2" applyNumberFormat="1" applyFont="1" applyFill="1" applyBorder="1" applyAlignment="1"/>
    <xf numFmtId="176" fontId="9" fillId="0" borderId="16" xfId="2" applyNumberFormat="1" applyFont="1" applyFill="1" applyBorder="1" applyAlignment="1">
      <alignment vertical="center"/>
    </xf>
    <xf numFmtId="38" fontId="9" fillId="0" borderId="7" xfId="2" applyFont="1" applyFill="1" applyBorder="1" applyAlignment="1"/>
    <xf numFmtId="38" fontId="9" fillId="0" borderId="1" xfId="2" applyFont="1" applyFill="1" applyBorder="1" applyAlignment="1">
      <alignment vertical="top"/>
    </xf>
    <xf numFmtId="38" fontId="9" fillId="0" borderId="34" xfId="2" applyFont="1" applyFill="1" applyBorder="1" applyAlignment="1">
      <alignment vertical="center"/>
    </xf>
    <xf numFmtId="38" fontId="14" fillId="0" borderId="8" xfId="2" applyFont="1" applyFill="1" applyBorder="1" applyAlignment="1">
      <alignment vertical="center"/>
    </xf>
    <xf numFmtId="38" fontId="14" fillId="0" borderId="9" xfId="2" applyFont="1" applyFill="1" applyBorder="1" applyAlignment="1">
      <alignment vertical="center"/>
    </xf>
    <xf numFmtId="38" fontId="14" fillId="0" borderId="17" xfId="2" applyFont="1" applyFill="1" applyBorder="1" applyAlignment="1">
      <alignment vertical="center"/>
    </xf>
    <xf numFmtId="38" fontId="14" fillId="0" borderId="18" xfId="2" applyFont="1" applyFill="1" applyBorder="1" applyAlignment="1">
      <alignment vertical="center"/>
    </xf>
    <xf numFmtId="38" fontId="14" fillId="0" borderId="43" xfId="2" applyFont="1" applyFill="1" applyBorder="1" applyAlignment="1">
      <alignment vertical="center"/>
    </xf>
    <xf numFmtId="38" fontId="9" fillId="4" borderId="17" xfId="2" applyFont="1" applyFill="1" applyBorder="1" applyAlignment="1">
      <alignment vertical="center"/>
    </xf>
    <xf numFmtId="38" fontId="9" fillId="4" borderId="18" xfId="2" applyFont="1" applyFill="1" applyBorder="1" applyAlignment="1">
      <alignment vertical="center"/>
    </xf>
    <xf numFmtId="38" fontId="9" fillId="2" borderId="4" xfId="2" applyFont="1" applyFill="1" applyBorder="1" applyAlignment="1"/>
    <xf numFmtId="38" fontId="9" fillId="2" borderId="11" xfId="2" applyFont="1" applyFill="1" applyBorder="1" applyAlignment="1">
      <alignment vertical="top"/>
    </xf>
    <xf numFmtId="38" fontId="9" fillId="2" borderId="50" xfId="2" applyFont="1" applyFill="1" applyBorder="1" applyAlignment="1">
      <alignment vertical="center"/>
    </xf>
    <xf numFmtId="38" fontId="9" fillId="2" borderId="5" xfId="2" applyFont="1" applyFill="1" applyBorder="1" applyAlignment="1">
      <alignment vertical="center"/>
    </xf>
    <xf numFmtId="177" fontId="9" fillId="0" borderId="51" xfId="1" applyNumberFormat="1" applyFont="1" applyFill="1" applyBorder="1"/>
    <xf numFmtId="177" fontId="9" fillId="0" borderId="23" xfId="1" applyNumberFormat="1" applyFont="1" applyFill="1" applyBorder="1"/>
    <xf numFmtId="177" fontId="9" fillId="0" borderId="52" xfId="1" applyNumberFormat="1" applyFont="1" applyFill="1" applyBorder="1"/>
    <xf numFmtId="177" fontId="9" fillId="0" borderId="33" xfId="1" applyNumberFormat="1" applyFont="1" applyFill="1" applyBorder="1"/>
    <xf numFmtId="177" fontId="9" fillId="0" borderId="53" xfId="1" applyNumberFormat="1" applyFont="1" applyFill="1" applyBorder="1"/>
    <xf numFmtId="177" fontId="9" fillId="0" borderId="51" xfId="1" applyNumberFormat="1" applyFont="1" applyFill="1" applyBorder="1" applyAlignment="1">
      <alignment horizontal="right"/>
    </xf>
    <xf numFmtId="177" fontId="9" fillId="0" borderId="23" xfId="1" applyNumberFormat="1" applyFont="1" applyFill="1" applyBorder="1" applyAlignment="1">
      <alignment horizontal="right"/>
    </xf>
    <xf numFmtId="177" fontId="9" fillId="0" borderId="54" xfId="1" applyNumberFormat="1" applyFont="1" applyFill="1" applyBorder="1"/>
    <xf numFmtId="177" fontId="14" fillId="0" borderId="41" xfId="1" applyNumberFormat="1" applyFont="1" applyFill="1" applyBorder="1" applyAlignment="1">
      <alignment vertical="center"/>
    </xf>
    <xf numFmtId="177" fontId="14" fillId="0" borderId="40" xfId="1" applyNumberFormat="1" applyFont="1" applyFill="1" applyBorder="1" applyAlignment="1">
      <alignment vertical="center"/>
    </xf>
    <xf numFmtId="177" fontId="14" fillId="0" borderId="36" xfId="1" applyNumberFormat="1" applyFont="1" applyFill="1" applyBorder="1" applyAlignment="1">
      <alignment vertical="center"/>
    </xf>
    <xf numFmtId="10" fontId="9" fillId="0" borderId="43" xfId="1" applyNumberFormat="1" applyFont="1" applyBorder="1" applyAlignment="1">
      <alignment vertical="center"/>
    </xf>
    <xf numFmtId="10" fontId="9" fillId="0" borderId="43" xfId="1" applyNumberFormat="1" applyFont="1" applyFill="1" applyBorder="1" applyAlignment="1">
      <alignment vertical="center"/>
    </xf>
    <xf numFmtId="176" fontId="9" fillId="0" borderId="55" xfId="2" applyNumberFormat="1" applyFont="1" applyFill="1" applyBorder="1" applyAlignment="1">
      <alignment vertical="center" shrinkToFit="1"/>
    </xf>
    <xf numFmtId="176" fontId="9" fillId="0" borderId="56" xfId="2" applyNumberFormat="1" applyFont="1" applyFill="1" applyBorder="1" applyAlignment="1">
      <alignment vertical="center" shrinkToFit="1"/>
    </xf>
    <xf numFmtId="176" fontId="9" fillId="0" borderId="57" xfId="2" applyNumberFormat="1" applyFont="1" applyFill="1" applyBorder="1" applyAlignment="1">
      <alignment vertical="center" shrinkToFit="1"/>
    </xf>
    <xf numFmtId="176" fontId="9" fillId="0" borderId="58" xfId="2" applyNumberFormat="1" applyFont="1" applyFill="1" applyBorder="1" applyAlignment="1">
      <alignment vertical="center" shrinkToFit="1"/>
    </xf>
    <xf numFmtId="176" fontId="9" fillId="0" borderId="59" xfId="2" applyNumberFormat="1" applyFont="1" applyFill="1" applyBorder="1" applyAlignment="1">
      <alignment vertical="center" shrinkToFit="1"/>
    </xf>
    <xf numFmtId="176" fontId="9" fillId="0" borderId="60" xfId="2" applyNumberFormat="1" applyFont="1" applyFill="1" applyBorder="1" applyAlignment="1">
      <alignment vertical="center" shrinkToFit="1"/>
    </xf>
    <xf numFmtId="176" fontId="9" fillId="0" borderId="61" xfId="2" applyNumberFormat="1" applyFont="1" applyFill="1" applyBorder="1" applyAlignment="1">
      <alignment vertical="center" shrinkToFit="1"/>
    </xf>
    <xf numFmtId="176" fontId="9" fillId="0" borderId="51" xfId="2" applyNumberFormat="1" applyFont="1" applyFill="1" applyBorder="1" applyAlignment="1">
      <alignment vertical="center" shrinkToFit="1"/>
    </xf>
    <xf numFmtId="176" fontId="9" fillId="0" borderId="62" xfId="2" applyNumberFormat="1" applyFont="1" applyFill="1" applyBorder="1" applyAlignment="1">
      <alignment vertical="center" shrinkToFit="1"/>
    </xf>
    <xf numFmtId="176" fontId="9" fillId="0" borderId="63" xfId="2" applyNumberFormat="1" applyFont="1" applyFill="1" applyBorder="1" applyAlignment="1">
      <alignment vertical="center" shrinkToFit="1"/>
    </xf>
    <xf numFmtId="176" fontId="9" fillId="0" borderId="23" xfId="2" applyNumberFormat="1" applyFont="1" applyFill="1" applyBorder="1" applyAlignment="1">
      <alignment vertical="center" shrinkToFit="1"/>
    </xf>
    <xf numFmtId="176" fontId="9" fillId="0" borderId="64" xfId="2" applyNumberFormat="1" applyFont="1" applyFill="1" applyBorder="1" applyAlignment="1">
      <alignment vertical="center" shrinkToFit="1"/>
    </xf>
    <xf numFmtId="176" fontId="9" fillId="0" borderId="65" xfId="2" applyNumberFormat="1" applyFont="1" applyFill="1" applyBorder="1" applyAlignment="1">
      <alignment vertical="center" shrinkToFit="1"/>
    </xf>
    <xf numFmtId="176" fontId="9" fillId="0" borderId="33" xfId="2" applyNumberFormat="1" applyFont="1" applyFill="1" applyBorder="1" applyAlignment="1">
      <alignment vertical="center" shrinkToFit="1"/>
    </xf>
    <xf numFmtId="176" fontId="9" fillId="0" borderId="66" xfId="2" applyNumberFormat="1" applyFont="1" applyFill="1" applyBorder="1" applyAlignment="1">
      <alignment vertical="center" shrinkToFit="1"/>
    </xf>
    <xf numFmtId="0" fontId="9" fillId="2" borderId="6" xfId="0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40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 wrapText="1"/>
    </xf>
    <xf numFmtId="0" fontId="11" fillId="3" borderId="43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177" fontId="11" fillId="2" borderId="8" xfId="1" applyNumberFormat="1" applyFont="1" applyFill="1" applyBorder="1"/>
    <xf numFmtId="0" fontId="6" fillId="2" borderId="48" xfId="0" applyFont="1" applyFill="1" applyBorder="1"/>
    <xf numFmtId="177" fontId="11" fillId="2" borderId="9" xfId="1" applyNumberFormat="1" applyFont="1" applyFill="1" applyBorder="1"/>
    <xf numFmtId="0" fontId="6" fillId="2" borderId="49" xfId="0" applyFont="1" applyFill="1" applyBorder="1"/>
    <xf numFmtId="177" fontId="11" fillId="2" borderId="47" xfId="1" applyNumberFormat="1" applyFont="1" applyFill="1" applyBorder="1"/>
    <xf numFmtId="177" fontId="9" fillId="2" borderId="67" xfId="1" applyNumberFormat="1" applyFont="1" applyFill="1" applyBorder="1"/>
    <xf numFmtId="0" fontId="6" fillId="2" borderId="68" xfId="0" applyFont="1" applyFill="1" applyBorder="1"/>
    <xf numFmtId="177" fontId="11" fillId="2" borderId="1" xfId="1" applyNumberFormat="1" applyFont="1" applyFill="1" applyBorder="1"/>
    <xf numFmtId="0" fontId="6" fillId="2" borderId="11" xfId="0" applyFont="1" applyFill="1" applyBorder="1"/>
    <xf numFmtId="177" fontId="11" fillId="2" borderId="5" xfId="1" applyNumberFormat="1" applyFont="1" applyFill="1" applyBorder="1"/>
    <xf numFmtId="177" fontId="9" fillId="2" borderId="42" xfId="1" applyNumberFormat="1" applyFont="1" applyFill="1" applyBorder="1"/>
    <xf numFmtId="176" fontId="9" fillId="5" borderId="35" xfId="2" applyNumberFormat="1" applyFont="1" applyFill="1" applyBorder="1" applyAlignment="1">
      <alignment vertical="center"/>
    </xf>
    <xf numFmtId="176" fontId="9" fillId="5" borderId="24" xfId="2" applyNumberFormat="1" applyFont="1" applyFill="1" applyBorder="1" applyAlignment="1">
      <alignment vertical="center"/>
    </xf>
    <xf numFmtId="10" fontId="9" fillId="5" borderId="20" xfId="1" applyNumberFormat="1" applyFont="1" applyFill="1" applyBorder="1" applyAlignment="1">
      <alignment vertical="center"/>
    </xf>
    <xf numFmtId="176" fontId="9" fillId="2" borderId="14" xfId="2" applyNumberFormat="1" applyFont="1" applyFill="1" applyBorder="1" applyAlignment="1">
      <alignment vertical="center"/>
    </xf>
    <xf numFmtId="176" fontId="6" fillId="2" borderId="16" xfId="2" applyNumberFormat="1" applyFont="1" applyFill="1" applyBorder="1" applyAlignment="1">
      <alignment vertical="center"/>
    </xf>
    <xf numFmtId="176" fontId="9" fillId="0" borderId="10" xfId="2" applyNumberFormat="1" applyFont="1" applyFill="1" applyBorder="1" applyAlignment="1">
      <alignment vertical="center"/>
    </xf>
    <xf numFmtId="38" fontId="11" fillId="0" borderId="0" xfId="2" applyFont="1" applyAlignment="1">
      <alignment vertical="center"/>
    </xf>
    <xf numFmtId="38" fontId="9" fillId="0" borderId="7" xfId="2" applyFont="1" applyFill="1" applyBorder="1" applyAlignment="1">
      <alignment vertical="center"/>
    </xf>
    <xf numFmtId="38" fontId="9" fillId="0" borderId="42" xfId="2" applyFont="1" applyFill="1" applyBorder="1" applyAlignment="1">
      <alignment vertical="center"/>
    </xf>
    <xf numFmtId="38" fontId="9" fillId="0" borderId="6" xfId="2" applyFont="1" applyFill="1" applyBorder="1" applyAlignment="1">
      <alignment vertical="center"/>
    </xf>
    <xf numFmtId="38" fontId="9" fillId="0" borderId="35" xfId="2" applyFont="1" applyFill="1" applyBorder="1" applyAlignment="1">
      <alignment vertical="center"/>
    </xf>
    <xf numFmtId="38" fontId="9" fillId="0" borderId="41" xfId="2" applyFont="1" applyFill="1" applyBorder="1" applyAlignment="1">
      <alignment vertical="center"/>
    </xf>
    <xf numFmtId="38" fontId="9" fillId="0" borderId="40" xfId="2" applyFont="1" applyFill="1" applyBorder="1" applyAlignment="1">
      <alignment vertical="center"/>
    </xf>
    <xf numFmtId="38" fontId="9" fillId="0" borderId="36" xfId="2" applyFont="1" applyFill="1" applyBorder="1" applyAlignment="1">
      <alignment vertical="center"/>
    </xf>
    <xf numFmtId="38" fontId="9" fillId="0" borderId="24" xfId="2" applyFont="1" applyFill="1" applyBorder="1" applyAlignment="1">
      <alignment vertical="center"/>
    </xf>
    <xf numFmtId="38" fontId="9" fillId="0" borderId="3" xfId="2" applyFont="1" applyFill="1" applyBorder="1" applyAlignment="1">
      <alignment vertical="center"/>
    </xf>
    <xf numFmtId="38" fontId="14" fillId="0" borderId="35" xfId="2" applyFont="1" applyFill="1" applyBorder="1" applyAlignment="1">
      <alignment vertical="center"/>
    </xf>
    <xf numFmtId="38" fontId="14" fillId="0" borderId="24" xfId="2" applyFont="1" applyFill="1" applyBorder="1" applyAlignment="1">
      <alignment vertical="center"/>
    </xf>
    <xf numFmtId="177" fontId="9" fillId="0" borderId="22" xfId="1" applyNumberFormat="1" applyFont="1" applyFill="1" applyBorder="1" applyAlignment="1">
      <alignment vertical="center"/>
    </xf>
    <xf numFmtId="177" fontId="9" fillId="0" borderId="43" xfId="1" applyNumberFormat="1" applyFont="1" applyFill="1" applyBorder="1" applyAlignment="1">
      <alignment vertical="center"/>
    </xf>
    <xf numFmtId="176" fontId="9" fillId="0" borderId="24" xfId="2" applyNumberFormat="1" applyFont="1" applyFill="1" applyBorder="1" applyAlignment="1">
      <alignment horizontal="center" vertical="center"/>
    </xf>
    <xf numFmtId="176" fontId="9" fillId="0" borderId="18" xfId="2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76" fontId="6" fillId="2" borderId="4" xfId="2" applyNumberFormat="1" applyFont="1" applyFill="1" applyBorder="1" applyAlignment="1">
      <alignment vertical="center"/>
    </xf>
    <xf numFmtId="176" fontId="6" fillId="2" borderId="0" xfId="2" applyNumberFormat="1" applyFont="1" applyFill="1" applyBorder="1" applyAlignment="1">
      <alignment vertical="center"/>
    </xf>
    <xf numFmtId="38" fontId="9" fillId="0" borderId="20" xfId="2" applyFont="1" applyFill="1" applyBorder="1" applyAlignment="1">
      <alignment vertical="center"/>
    </xf>
    <xf numFmtId="38" fontId="14" fillId="0" borderId="16" xfId="2" applyFont="1" applyFill="1" applyBorder="1" applyAlignment="1">
      <alignment vertical="center"/>
    </xf>
    <xf numFmtId="38" fontId="14" fillId="0" borderId="20" xfId="2" applyFont="1" applyFill="1" applyBorder="1" applyAlignment="1">
      <alignment vertical="center"/>
    </xf>
    <xf numFmtId="38" fontId="9" fillId="4" borderId="10" xfId="2" applyFont="1" applyFill="1" applyBorder="1" applyAlignment="1">
      <alignment horizontal="center" vertical="center"/>
    </xf>
    <xf numFmtId="38" fontId="14" fillId="0" borderId="10" xfId="2" applyFont="1" applyFill="1" applyBorder="1" applyAlignment="1">
      <alignment horizontal="center" vertical="center"/>
    </xf>
    <xf numFmtId="176" fontId="6" fillId="2" borderId="51" xfId="2" applyNumberFormat="1" applyFont="1" applyFill="1" applyBorder="1" applyAlignment="1">
      <alignment vertical="center"/>
    </xf>
    <xf numFmtId="176" fontId="6" fillId="2" borderId="23" xfId="2" applyNumberFormat="1" applyFont="1" applyFill="1" applyBorder="1" applyAlignment="1">
      <alignment vertical="center"/>
    </xf>
    <xf numFmtId="176" fontId="11" fillId="2" borderId="51" xfId="2" applyNumberFormat="1" applyFont="1" applyFill="1" applyBorder="1" applyAlignment="1">
      <alignment vertical="center"/>
    </xf>
    <xf numFmtId="176" fontId="11" fillId="2" borderId="23" xfId="2" applyNumberFormat="1" applyFont="1" applyFill="1" applyBorder="1" applyAlignment="1">
      <alignment vertical="center"/>
    </xf>
    <xf numFmtId="176" fontId="6" fillId="2" borderId="23" xfId="2" applyNumberFormat="1" applyFont="1" applyFill="1" applyBorder="1" applyAlignment="1">
      <alignment vertical="center" shrinkToFit="1"/>
    </xf>
    <xf numFmtId="176" fontId="9" fillId="0" borderId="19" xfId="4" applyNumberFormat="1" applyFont="1" applyFill="1" applyBorder="1" applyAlignment="1">
      <alignment vertical="center"/>
    </xf>
    <xf numFmtId="176" fontId="9" fillId="0" borderId="32" xfId="4" applyNumberFormat="1" applyFont="1" applyFill="1" applyBorder="1" applyAlignment="1">
      <alignment vertical="center"/>
    </xf>
    <xf numFmtId="38" fontId="9" fillId="0" borderId="32" xfId="2" applyFont="1" applyFill="1" applyBorder="1" applyAlignment="1">
      <alignment vertical="center"/>
    </xf>
    <xf numFmtId="38" fontId="9" fillId="0" borderId="21" xfId="2" applyFont="1" applyFill="1" applyBorder="1" applyAlignment="1">
      <alignment vertical="center"/>
    </xf>
    <xf numFmtId="176" fontId="9" fillId="0" borderId="19" xfId="2" applyNumberFormat="1" applyFont="1" applyFill="1" applyBorder="1" applyAlignment="1">
      <alignment horizontal="right" vertical="center"/>
    </xf>
    <xf numFmtId="176" fontId="9" fillId="0" borderId="32" xfId="2" applyNumberFormat="1" applyFont="1" applyFill="1" applyBorder="1" applyAlignment="1">
      <alignment horizontal="right" vertical="center"/>
    </xf>
    <xf numFmtId="10" fontId="14" fillId="0" borderId="9" xfId="1" applyNumberFormat="1" applyFont="1" applyFill="1" applyBorder="1" applyAlignment="1">
      <alignment vertical="center"/>
    </xf>
    <xf numFmtId="10" fontId="14" fillId="0" borderId="18" xfId="1" applyNumberFormat="1" applyFont="1" applyFill="1" applyBorder="1" applyAlignment="1">
      <alignment vertical="center"/>
    </xf>
    <xf numFmtId="10" fontId="14" fillId="0" borderId="24" xfId="1" applyNumberFormat="1" applyFont="1" applyFill="1" applyBorder="1" applyAlignment="1">
      <alignment vertical="center"/>
    </xf>
    <xf numFmtId="38" fontId="9" fillId="4" borderId="8" xfId="2" applyFont="1" applyFill="1" applyBorder="1" applyAlignment="1">
      <alignment vertical="center"/>
    </xf>
    <xf numFmtId="38" fontId="9" fillId="4" borderId="41" xfId="2" applyFont="1" applyFill="1" applyBorder="1" applyAlignment="1">
      <alignment vertical="center"/>
    </xf>
    <xf numFmtId="38" fontId="9" fillId="4" borderId="40" xfId="2" applyFont="1" applyFill="1" applyBorder="1" applyAlignment="1">
      <alignment vertical="center"/>
    </xf>
    <xf numFmtId="38" fontId="9" fillId="4" borderId="9" xfId="2" applyFont="1" applyFill="1" applyBorder="1" applyAlignment="1">
      <alignment vertical="center"/>
    </xf>
    <xf numFmtId="38" fontId="9" fillId="4" borderId="15" xfId="2" applyFont="1" applyFill="1" applyBorder="1" applyAlignment="1">
      <alignment vertical="center"/>
    </xf>
    <xf numFmtId="38" fontId="9" fillId="4" borderId="14" xfId="2" applyFont="1" applyFill="1" applyBorder="1" applyAlignment="1">
      <alignment vertical="center"/>
    </xf>
    <xf numFmtId="38" fontId="14" fillId="4" borderId="8" xfId="2" applyFont="1" applyFill="1" applyBorder="1" applyAlignment="1">
      <alignment vertical="center"/>
    </xf>
    <xf numFmtId="38" fontId="14" fillId="4" borderId="17" xfId="2" applyFont="1" applyFill="1" applyBorder="1" applyAlignment="1">
      <alignment vertical="center"/>
    </xf>
    <xf numFmtId="176" fontId="9" fillId="0" borderId="19" xfId="2" applyNumberFormat="1" applyFont="1" applyFill="1" applyBorder="1" applyAlignment="1">
      <alignment horizontal="center" vertical="center"/>
    </xf>
    <xf numFmtId="38" fontId="9" fillId="0" borderId="18" xfId="2" applyFont="1" applyFill="1" applyBorder="1" applyAlignment="1">
      <alignment horizontal="right" vertical="center"/>
    </xf>
    <xf numFmtId="38" fontId="9" fillId="0" borderId="19" xfId="2" applyFont="1" applyFill="1" applyBorder="1" applyAlignment="1">
      <alignment horizontal="right" vertical="center"/>
    </xf>
    <xf numFmtId="38" fontId="9" fillId="0" borderId="16" xfId="2" applyFont="1" applyFill="1" applyBorder="1" applyAlignment="1">
      <alignment horizontal="right" vertical="center"/>
    </xf>
    <xf numFmtId="38" fontId="9" fillId="0" borderId="46" xfId="2" applyFont="1" applyFill="1" applyBorder="1" applyAlignment="1">
      <alignment horizontal="right" vertical="center"/>
    </xf>
    <xf numFmtId="10" fontId="9" fillId="0" borderId="43" xfId="1" applyNumberFormat="1" applyFont="1" applyFill="1" applyBorder="1" applyAlignment="1">
      <alignment horizontal="right" vertical="center"/>
    </xf>
    <xf numFmtId="38" fontId="9" fillId="0" borderId="35" xfId="2" applyFont="1" applyFill="1" applyBorder="1" applyAlignment="1">
      <alignment horizontal="right" vertical="center"/>
    </xf>
    <xf numFmtId="38" fontId="9" fillId="0" borderId="32" xfId="2" applyFont="1" applyFill="1" applyBorder="1" applyAlignment="1">
      <alignment horizontal="right" vertical="center"/>
    </xf>
    <xf numFmtId="38" fontId="9" fillId="0" borderId="21" xfId="2" applyFont="1" applyFill="1" applyBorder="1" applyAlignment="1">
      <alignment horizontal="right" vertical="center"/>
    </xf>
    <xf numFmtId="38" fontId="14" fillId="0" borderId="22" xfId="2" applyFont="1" applyFill="1" applyBorder="1" applyAlignment="1">
      <alignment vertical="center"/>
    </xf>
    <xf numFmtId="38" fontId="9" fillId="0" borderId="22" xfId="2" applyFont="1" applyFill="1" applyBorder="1" applyAlignment="1">
      <alignment vertical="center" shrinkToFit="1"/>
    </xf>
    <xf numFmtId="176" fontId="9" fillId="0" borderId="43" xfId="4" applyNumberFormat="1" applyFont="1" applyFill="1" applyBorder="1" applyAlignment="1">
      <alignment horizontal="center" vertical="center"/>
    </xf>
    <xf numFmtId="176" fontId="9" fillId="0" borderId="40" xfId="2" applyNumberFormat="1" applyFont="1" applyFill="1" applyBorder="1" applyAlignment="1"/>
    <xf numFmtId="38" fontId="9" fillId="0" borderId="17" xfId="2" applyFont="1" applyFill="1" applyBorder="1" applyAlignment="1">
      <alignment horizontal="right" vertical="center"/>
    </xf>
    <xf numFmtId="176" fontId="11" fillId="0" borderId="35" xfId="2" applyNumberFormat="1" applyFont="1" applyFill="1" applyBorder="1" applyAlignment="1">
      <alignment horizontal="right" vertical="center"/>
    </xf>
    <xf numFmtId="176" fontId="9" fillId="0" borderId="24" xfId="2" applyNumberFormat="1" applyFont="1" applyFill="1" applyBorder="1" applyAlignment="1">
      <alignment horizontal="right" vertical="center"/>
    </xf>
    <xf numFmtId="176" fontId="9" fillId="0" borderId="3" xfId="2" applyNumberFormat="1" applyFont="1" applyFill="1" applyBorder="1" applyAlignment="1">
      <alignment horizontal="right" vertical="center"/>
    </xf>
    <xf numFmtId="10" fontId="14" fillId="0" borderId="35" xfId="1" applyNumberFormat="1" applyFont="1" applyFill="1" applyBorder="1" applyAlignment="1">
      <alignment horizontal="right" vertical="center"/>
    </xf>
    <xf numFmtId="10" fontId="9" fillId="0" borderId="32" xfId="1" applyNumberFormat="1" applyFont="1" applyFill="1" applyBorder="1" applyAlignment="1">
      <alignment horizontal="right" vertical="center"/>
    </xf>
    <xf numFmtId="176" fontId="9" fillId="0" borderId="6" xfId="2" applyNumberFormat="1" applyFont="1" applyFill="1" applyBorder="1" applyAlignment="1">
      <alignment horizontal="right" vertical="center"/>
    </xf>
    <xf numFmtId="176" fontId="9" fillId="0" borderId="35" xfId="2" applyNumberFormat="1" applyFont="1" applyFill="1" applyBorder="1" applyAlignment="1">
      <alignment horizontal="right" vertical="center"/>
    </xf>
    <xf numFmtId="176" fontId="9" fillId="0" borderId="20" xfId="2" applyNumberFormat="1" applyFont="1" applyFill="1" applyBorder="1" applyAlignment="1">
      <alignment horizontal="right" vertical="center"/>
    </xf>
    <xf numFmtId="176" fontId="9" fillId="5" borderId="35" xfId="2" applyNumberFormat="1" applyFont="1" applyFill="1" applyBorder="1" applyAlignment="1">
      <alignment horizontal="right" vertical="center"/>
    </xf>
    <xf numFmtId="176" fontId="9" fillId="5" borderId="24" xfId="2" applyNumberFormat="1" applyFont="1" applyFill="1" applyBorder="1" applyAlignment="1">
      <alignment horizontal="right" vertical="center"/>
    </xf>
    <xf numFmtId="10" fontId="9" fillId="0" borderId="24" xfId="1" applyNumberFormat="1" applyFont="1" applyFill="1" applyBorder="1" applyAlignment="1">
      <alignment horizontal="right" vertical="center"/>
    </xf>
    <xf numFmtId="38" fontId="9" fillId="0" borderId="6" xfId="2" applyFont="1" applyFill="1" applyBorder="1" applyAlignment="1">
      <alignment horizontal="right" vertical="center"/>
    </xf>
    <xf numFmtId="38" fontId="9" fillId="0" borderId="36" xfId="2" applyFont="1" applyFill="1" applyBorder="1" applyAlignment="1">
      <alignment horizontal="right" vertical="center"/>
    </xf>
    <xf numFmtId="38" fontId="9" fillId="0" borderId="24" xfId="2" applyFont="1" applyFill="1" applyBorder="1" applyAlignment="1">
      <alignment horizontal="right" vertical="center"/>
    </xf>
    <xf numFmtId="38" fontId="9" fillId="0" borderId="20" xfId="2" applyFont="1" applyFill="1" applyBorder="1" applyAlignment="1">
      <alignment horizontal="right" vertical="center"/>
    </xf>
    <xf numFmtId="38" fontId="9" fillId="0" borderId="3" xfId="2" applyFont="1" applyFill="1" applyBorder="1" applyAlignment="1">
      <alignment horizontal="right" vertical="center"/>
    </xf>
    <xf numFmtId="38" fontId="14" fillId="0" borderId="35" xfId="2" applyFont="1" applyFill="1" applyBorder="1" applyAlignment="1">
      <alignment horizontal="right" vertical="center"/>
    </xf>
    <xf numFmtId="38" fontId="14" fillId="0" borderId="24" xfId="2" applyFont="1" applyFill="1" applyBorder="1" applyAlignment="1">
      <alignment horizontal="right" vertical="center"/>
    </xf>
    <xf numFmtId="38" fontId="14" fillId="0" borderId="20" xfId="2" applyFont="1" applyFill="1" applyBorder="1" applyAlignment="1">
      <alignment horizontal="right" vertical="center"/>
    </xf>
    <xf numFmtId="38" fontId="9" fillId="0" borderId="43" xfId="2" applyFont="1" applyFill="1" applyBorder="1" applyAlignment="1">
      <alignment horizontal="right" vertical="center"/>
    </xf>
    <xf numFmtId="177" fontId="9" fillId="0" borderId="43" xfId="1" applyNumberFormat="1" applyFont="1" applyFill="1" applyBorder="1" applyAlignment="1">
      <alignment horizontal="right" vertical="center"/>
    </xf>
    <xf numFmtId="176" fontId="9" fillId="0" borderId="36" xfId="2" applyNumberFormat="1" applyFont="1" applyFill="1" applyBorder="1" applyAlignment="1">
      <alignment horizontal="right" vertical="center"/>
    </xf>
    <xf numFmtId="176" fontId="9" fillId="0" borderId="21" xfId="2" applyNumberFormat="1" applyFont="1" applyFill="1" applyBorder="1" applyAlignment="1">
      <alignment horizontal="right" vertical="center"/>
    </xf>
    <xf numFmtId="177" fontId="14" fillId="0" borderId="36" xfId="1" applyNumberFormat="1" applyFont="1" applyFill="1" applyBorder="1" applyAlignment="1">
      <alignment horizontal="right" vertical="center"/>
    </xf>
    <xf numFmtId="10" fontId="14" fillId="0" borderId="24" xfId="1" applyNumberFormat="1" applyFont="1" applyFill="1" applyBorder="1" applyAlignment="1">
      <alignment horizontal="right" vertical="center"/>
    </xf>
    <xf numFmtId="176" fontId="9" fillId="0" borderId="6" xfId="4" applyNumberFormat="1" applyFont="1" applyFill="1" applyBorder="1" applyAlignment="1">
      <alignment horizontal="right" vertical="center"/>
    </xf>
    <xf numFmtId="176" fontId="9" fillId="0" borderId="24" xfId="4" applyNumberFormat="1" applyFont="1" applyFill="1" applyBorder="1" applyAlignment="1">
      <alignment horizontal="right" vertical="center"/>
    </xf>
    <xf numFmtId="176" fontId="9" fillId="0" borderId="3" xfId="4" applyNumberFormat="1" applyFont="1" applyFill="1" applyBorder="1" applyAlignment="1">
      <alignment horizontal="right" vertical="center"/>
    </xf>
    <xf numFmtId="176" fontId="9" fillId="0" borderId="32" xfId="4" applyNumberFormat="1" applyFont="1" applyFill="1" applyBorder="1" applyAlignment="1">
      <alignment horizontal="right" vertical="center"/>
    </xf>
    <xf numFmtId="176" fontId="9" fillId="0" borderId="21" xfId="4" applyNumberFormat="1" applyFont="1" applyFill="1" applyBorder="1" applyAlignment="1">
      <alignment horizontal="right" vertical="center"/>
    </xf>
    <xf numFmtId="180" fontId="9" fillId="0" borderId="20" xfId="4" applyNumberFormat="1" applyFont="1" applyFill="1" applyBorder="1" applyAlignment="1">
      <alignment horizontal="right" vertical="center"/>
    </xf>
    <xf numFmtId="176" fontId="9" fillId="0" borderId="35" xfId="4" applyNumberFormat="1" applyFont="1" applyFill="1" applyBorder="1" applyAlignment="1">
      <alignment horizontal="right" vertical="center"/>
    </xf>
    <xf numFmtId="176" fontId="9" fillId="0" borderId="0" xfId="4" applyNumberFormat="1" applyFont="1" applyFill="1" applyBorder="1" applyAlignment="1">
      <alignment horizontal="right" vertical="center"/>
    </xf>
    <xf numFmtId="176" fontId="9" fillId="0" borderId="26" xfId="2" applyNumberFormat="1" applyFont="1" applyFill="1" applyBorder="1" applyAlignment="1">
      <alignment horizontal="right" vertical="center"/>
    </xf>
    <xf numFmtId="178" fontId="9" fillId="0" borderId="14" xfId="2" applyNumberFormat="1" applyFont="1" applyFill="1" applyBorder="1" applyAlignment="1">
      <alignment horizontal="right" vertical="center"/>
    </xf>
    <xf numFmtId="178" fontId="9" fillId="0" borderId="18" xfId="2" applyNumberFormat="1" applyFont="1" applyFill="1" applyBorder="1" applyAlignment="1">
      <alignment horizontal="right" vertical="center"/>
    </xf>
    <xf numFmtId="178" fontId="9" fillId="0" borderId="42" xfId="2" applyNumberFormat="1" applyFont="1" applyFill="1" applyBorder="1" applyAlignment="1">
      <alignment horizontal="right" vertical="center"/>
    </xf>
    <xf numFmtId="178" fontId="9" fillId="0" borderId="19" xfId="2" applyNumberFormat="1" applyFont="1" applyFill="1" applyBorder="1" applyAlignment="1">
      <alignment horizontal="right" vertical="center"/>
    </xf>
    <xf numFmtId="176" fontId="9" fillId="0" borderId="17" xfId="2" applyNumberFormat="1" applyFont="1" applyFill="1" applyBorder="1" applyAlignment="1">
      <alignment horizontal="right" vertical="center"/>
    </xf>
    <xf numFmtId="176" fontId="9" fillId="0" borderId="21" xfId="4" applyNumberFormat="1" applyFont="1" applyFill="1" applyBorder="1" applyAlignment="1">
      <alignment horizontal="center" vertical="center"/>
    </xf>
    <xf numFmtId="176" fontId="9" fillId="0" borderId="32" xfId="2" applyNumberFormat="1" applyFont="1" applyFill="1" applyBorder="1" applyAlignment="1">
      <alignment horizontal="center" vertical="center"/>
    </xf>
    <xf numFmtId="179" fontId="9" fillId="3" borderId="43" xfId="4" applyNumberFormat="1" applyFont="1" applyFill="1" applyBorder="1" applyAlignment="1">
      <alignment horizontal="center" vertical="center" wrapText="1"/>
    </xf>
    <xf numFmtId="176" fontId="13" fillId="6" borderId="0" xfId="2" applyNumberFormat="1" applyFont="1" applyFill="1" applyAlignment="1">
      <alignment horizontal="center" vertical="center"/>
    </xf>
    <xf numFmtId="38" fontId="11" fillId="2" borderId="4" xfId="2" applyFont="1" applyFill="1" applyBorder="1" applyAlignment="1">
      <alignment horizontal="right" vertical="center"/>
    </xf>
    <xf numFmtId="38" fontId="6" fillId="2" borderId="54" xfId="2" applyFont="1" applyFill="1" applyBorder="1" applyAlignment="1">
      <alignment vertical="center"/>
    </xf>
    <xf numFmtId="38" fontId="14" fillId="0" borderId="47" xfId="2" applyFont="1" applyFill="1" applyBorder="1" applyAlignment="1">
      <alignment vertical="center"/>
    </xf>
    <xf numFmtId="183" fontId="14" fillId="0" borderId="35" xfId="1" applyNumberFormat="1" applyFont="1" applyFill="1" applyBorder="1" applyAlignment="1">
      <alignment horizontal="right" vertical="center"/>
    </xf>
    <xf numFmtId="183" fontId="9" fillId="0" borderId="32" xfId="1" applyNumberFormat="1" applyFont="1" applyFill="1" applyBorder="1" applyAlignment="1">
      <alignment horizontal="right" vertical="center"/>
    </xf>
    <xf numFmtId="38" fontId="9" fillId="0" borderId="25" xfId="2" applyFont="1" applyFill="1" applyBorder="1" applyAlignment="1">
      <alignment horizontal="right"/>
    </xf>
    <xf numFmtId="0" fontId="1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176" fontId="9" fillId="7" borderId="0" xfId="2" applyNumberFormat="1" applyFont="1" applyFill="1" applyAlignment="1">
      <alignment vertical="center"/>
    </xf>
    <xf numFmtId="38" fontId="11" fillId="0" borderId="0" xfId="2" applyFont="1" applyFill="1" applyAlignment="1">
      <alignment vertical="center"/>
    </xf>
    <xf numFmtId="38" fontId="9" fillId="0" borderId="0" xfId="2" applyFont="1" applyFill="1" applyBorder="1" applyAlignment="1">
      <alignment vertical="top"/>
    </xf>
    <xf numFmtId="179" fontId="9" fillId="3" borderId="7" xfId="4" applyNumberFormat="1" applyFont="1" applyFill="1" applyBorder="1" applyAlignment="1">
      <alignment horizontal="center" vertical="center"/>
    </xf>
    <xf numFmtId="179" fontId="9" fillId="3" borderId="7" xfId="4" applyNumberFormat="1" applyFont="1" applyFill="1" applyBorder="1" applyAlignment="1">
      <alignment horizontal="center" vertical="center"/>
    </xf>
    <xf numFmtId="0" fontId="0" fillId="7" borderId="0" xfId="0" applyFill="1" applyAlignment="1"/>
    <xf numFmtId="176" fontId="9" fillId="7" borderId="0" xfId="2" applyNumberFormat="1" applyFont="1" applyFill="1" applyAlignment="1">
      <alignment vertical="center"/>
    </xf>
    <xf numFmtId="0" fontId="0" fillId="7" borderId="0" xfId="0" applyFill="1" applyAlignment="1"/>
    <xf numFmtId="176" fontId="9" fillId="7" borderId="0" xfId="2" applyNumberFormat="1" applyFont="1" applyFill="1" applyAlignment="1">
      <alignment vertical="center"/>
    </xf>
    <xf numFmtId="179" fontId="9" fillId="3" borderId="42" xfId="4" applyNumberFormat="1" applyFont="1" applyFill="1" applyBorder="1" applyAlignment="1">
      <alignment horizontal="center" vertical="center" wrapText="1"/>
    </xf>
    <xf numFmtId="179" fontId="9" fillId="3" borderId="7" xfId="4" applyNumberFormat="1" applyFont="1" applyFill="1" applyBorder="1" applyAlignment="1">
      <alignment horizontal="center" vertical="center" wrapText="1"/>
    </xf>
    <xf numFmtId="176" fontId="9" fillId="0" borderId="43" xfId="4" applyNumberFormat="1" applyFont="1" applyFill="1" applyBorder="1" applyAlignment="1">
      <alignment horizontal="right" vertical="center"/>
    </xf>
    <xf numFmtId="0" fontId="0" fillId="7" borderId="0" xfId="0" applyFill="1" applyAlignment="1"/>
    <xf numFmtId="176" fontId="9" fillId="7" borderId="0" xfId="2" applyNumberFormat="1" applyFont="1" applyFill="1" applyAlignment="1">
      <alignment vertical="center"/>
    </xf>
    <xf numFmtId="0" fontId="0" fillId="7" borderId="0" xfId="0" applyFill="1" applyAlignment="1"/>
    <xf numFmtId="176" fontId="9" fillId="7" borderId="0" xfId="2" applyNumberFormat="1" applyFont="1" applyFill="1" applyAlignment="1">
      <alignment vertical="center"/>
    </xf>
    <xf numFmtId="0" fontId="0" fillId="7" borderId="0" xfId="0" applyFill="1" applyAlignment="1"/>
    <xf numFmtId="176" fontId="9" fillId="7" borderId="0" xfId="2" applyNumberFormat="1" applyFont="1" applyFill="1" applyAlignment="1">
      <alignment vertical="center"/>
    </xf>
    <xf numFmtId="0" fontId="0" fillId="7" borderId="0" xfId="0" applyFill="1" applyAlignment="1"/>
    <xf numFmtId="176" fontId="9" fillId="7" borderId="0" xfId="2" applyNumberFormat="1" applyFont="1" applyFill="1" applyAlignment="1">
      <alignment vertical="center"/>
    </xf>
    <xf numFmtId="0" fontId="0" fillId="7" borderId="0" xfId="0" applyFill="1" applyAlignment="1"/>
    <xf numFmtId="0" fontId="0" fillId="7" borderId="0" xfId="0" applyFill="1" applyAlignment="1"/>
    <xf numFmtId="176" fontId="9" fillId="7" borderId="0" xfId="2" applyNumberFormat="1" applyFont="1" applyFill="1" applyAlignment="1">
      <alignment vertical="center"/>
    </xf>
    <xf numFmtId="0" fontId="0" fillId="7" borderId="0" xfId="0" applyFill="1" applyAlignment="1"/>
    <xf numFmtId="176" fontId="9" fillId="7" borderId="0" xfId="2" applyNumberFormat="1" applyFont="1" applyFill="1" applyAlignment="1">
      <alignment vertical="center"/>
    </xf>
    <xf numFmtId="0" fontId="0" fillId="7" borderId="0" xfId="0" applyFill="1" applyAlignment="1"/>
    <xf numFmtId="176" fontId="9" fillId="7" borderId="0" xfId="2" applyNumberFormat="1" applyFont="1" applyFill="1" applyAlignment="1">
      <alignment vertical="center"/>
    </xf>
    <xf numFmtId="0" fontId="0" fillId="7" borderId="0" xfId="0" applyFill="1" applyAlignment="1"/>
    <xf numFmtId="176" fontId="9" fillId="7" borderId="0" xfId="2" applyNumberFormat="1" applyFont="1" applyFill="1" applyAlignment="1">
      <alignment vertical="center"/>
    </xf>
    <xf numFmtId="176" fontId="13" fillId="7" borderId="0" xfId="2" applyNumberFormat="1" applyFont="1" applyFill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13" fillId="6" borderId="0" xfId="2" applyNumberFormat="1" applyFont="1" applyFill="1" applyAlignment="1">
      <alignment horizontal="center" vertical="center"/>
    </xf>
    <xf numFmtId="179" fontId="9" fillId="3" borderId="22" xfId="4" applyNumberFormat="1" applyFont="1" applyFill="1" applyBorder="1" applyAlignment="1">
      <alignment horizontal="center" vertical="center"/>
    </xf>
    <xf numFmtId="179" fontId="9" fillId="3" borderId="6" xfId="4" applyNumberFormat="1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1" fillId="2" borderId="21" xfId="0" applyFont="1" applyFill="1" applyBorder="1" applyAlignment="1">
      <alignment vertical="center"/>
    </xf>
    <xf numFmtId="0" fontId="0" fillId="7" borderId="0" xfId="0" applyFill="1" applyAlignment="1"/>
    <xf numFmtId="0" fontId="9" fillId="3" borderId="37" xfId="0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0" fontId="6" fillId="3" borderId="54" xfId="0" applyFont="1" applyFill="1" applyBorder="1" applyAlignment="1">
      <alignment horizontal="center" vertical="center" wrapText="1"/>
    </xf>
    <xf numFmtId="0" fontId="9" fillId="3" borderId="53" xfId="0" applyFont="1" applyFill="1" applyBorder="1" applyAlignment="1">
      <alignment horizontal="center" vertical="center" wrapText="1"/>
    </xf>
    <xf numFmtId="0" fontId="9" fillId="3" borderId="37" xfId="0" applyFont="1" applyFill="1" applyBorder="1" applyAlignment="1">
      <alignment horizontal="center" vertical="center" wrapText="1"/>
    </xf>
    <xf numFmtId="182" fontId="9" fillId="0" borderId="9" xfId="0" applyNumberFormat="1" applyFont="1" applyFill="1" applyBorder="1" applyAlignment="1">
      <alignment horizontal="right" vertical="center"/>
    </xf>
    <xf numFmtId="182" fontId="9" fillId="0" borderId="24" xfId="0" applyNumberFormat="1" applyFont="1" applyFill="1" applyBorder="1" applyAlignment="1">
      <alignment horizontal="right" vertical="center"/>
    </xf>
    <xf numFmtId="182" fontId="9" fillId="0" borderId="1" xfId="0" applyNumberFormat="1" applyFont="1" applyFill="1" applyBorder="1" applyAlignment="1">
      <alignment horizontal="right" vertical="center"/>
    </xf>
    <xf numFmtId="182" fontId="9" fillId="0" borderId="32" xfId="0" applyNumberFormat="1" applyFont="1" applyFill="1" applyBorder="1" applyAlignment="1">
      <alignment horizontal="right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/>
    </xf>
    <xf numFmtId="0" fontId="18" fillId="3" borderId="69" xfId="0" applyFont="1" applyFill="1" applyBorder="1" applyAlignment="1">
      <alignment horizontal="center" vertical="center" wrapText="1" shrinkToFit="1"/>
    </xf>
    <xf numFmtId="0" fontId="18" fillId="3" borderId="13" xfId="0" applyFont="1" applyFill="1" applyBorder="1" applyAlignment="1">
      <alignment horizontal="center" vertical="center" shrinkToFit="1"/>
    </xf>
    <xf numFmtId="0" fontId="18" fillId="3" borderId="3" xfId="0" applyFont="1" applyFill="1" applyBorder="1" applyAlignment="1">
      <alignment horizontal="center" vertical="center" wrapText="1" shrinkToFit="1"/>
    </xf>
    <xf numFmtId="0" fontId="12" fillId="3" borderId="20" xfId="0" applyFont="1" applyFill="1" applyBorder="1" applyAlignment="1">
      <alignment horizontal="center" vertical="center" shrinkToFit="1"/>
    </xf>
    <xf numFmtId="182" fontId="9" fillId="0" borderId="22" xfId="0" applyNumberFormat="1" applyFont="1" applyFill="1" applyBorder="1" applyAlignment="1">
      <alignment horizontal="right" vertical="center"/>
    </xf>
    <xf numFmtId="182" fontId="9" fillId="0" borderId="21" xfId="0" applyNumberFormat="1" applyFont="1" applyFill="1" applyBorder="1" applyAlignment="1">
      <alignment horizontal="right" vertical="center"/>
    </xf>
    <xf numFmtId="182" fontId="9" fillId="0" borderId="8" xfId="0" applyNumberFormat="1" applyFont="1" applyFill="1" applyBorder="1" applyAlignment="1">
      <alignment horizontal="right" vertical="center"/>
    </xf>
    <xf numFmtId="182" fontId="9" fillId="0" borderId="35" xfId="0" applyNumberFormat="1" applyFont="1" applyFill="1" applyBorder="1" applyAlignment="1">
      <alignment horizontal="right" vertical="center"/>
    </xf>
    <xf numFmtId="0" fontId="9" fillId="3" borderId="2" xfId="0" applyFont="1" applyFill="1" applyBorder="1" applyAlignment="1">
      <alignment horizontal="center" vertical="center"/>
    </xf>
    <xf numFmtId="176" fontId="9" fillId="7" borderId="0" xfId="2" applyNumberFormat="1" applyFont="1" applyFill="1" applyAlignment="1">
      <alignment vertical="center"/>
    </xf>
    <xf numFmtId="0" fontId="12" fillId="0" borderId="20" xfId="0" applyFont="1" applyFill="1" applyBorder="1" applyAlignment="1">
      <alignment horizontal="center" vertical="center" shrinkToFit="1"/>
    </xf>
    <xf numFmtId="182" fontId="9" fillId="0" borderId="7" xfId="0" applyNumberFormat="1" applyFont="1" applyFill="1" applyBorder="1" applyAlignment="1">
      <alignment horizontal="right" vertical="center"/>
    </xf>
    <xf numFmtId="182" fontId="9" fillId="0" borderId="6" xfId="0" applyNumberFormat="1" applyFont="1" applyFill="1" applyBorder="1" applyAlignment="1">
      <alignment horizontal="right" vertical="center"/>
    </xf>
    <xf numFmtId="182" fontId="9" fillId="0" borderId="10" xfId="0" applyNumberFormat="1" applyFont="1" applyFill="1" applyBorder="1" applyAlignment="1">
      <alignment horizontal="right" vertical="center"/>
    </xf>
    <xf numFmtId="182" fontId="9" fillId="0" borderId="20" xfId="0" applyNumberFormat="1" applyFont="1" applyFill="1" applyBorder="1" applyAlignment="1">
      <alignment horizontal="right" vertical="center"/>
    </xf>
    <xf numFmtId="38" fontId="9" fillId="0" borderId="9" xfId="0" applyNumberFormat="1" applyFont="1" applyFill="1" applyBorder="1" applyAlignment="1">
      <alignment horizontal="right" vertical="center"/>
    </xf>
    <xf numFmtId="38" fontId="9" fillId="0" borderId="24" xfId="0" applyNumberFormat="1" applyFont="1" applyFill="1" applyBorder="1" applyAlignment="1">
      <alignment horizontal="right" vertical="center"/>
    </xf>
    <xf numFmtId="38" fontId="9" fillId="0" borderId="1" xfId="0" applyNumberFormat="1" applyFont="1" applyFill="1" applyBorder="1" applyAlignment="1">
      <alignment horizontal="right" vertical="center"/>
    </xf>
    <xf numFmtId="38" fontId="9" fillId="0" borderId="32" xfId="0" applyNumberFormat="1" applyFont="1" applyFill="1" applyBorder="1" applyAlignment="1">
      <alignment horizontal="right" vertical="center"/>
    </xf>
    <xf numFmtId="38" fontId="9" fillId="0" borderId="22" xfId="0" applyNumberFormat="1" applyFont="1" applyFill="1" applyBorder="1" applyAlignment="1">
      <alignment horizontal="right" vertical="center"/>
    </xf>
    <xf numFmtId="38" fontId="9" fillId="0" borderId="21" xfId="0" applyNumberFormat="1" applyFont="1" applyFill="1" applyBorder="1" applyAlignment="1">
      <alignment horizontal="right" vertical="center"/>
    </xf>
    <xf numFmtId="38" fontId="9" fillId="0" borderId="8" xfId="0" applyNumberFormat="1" applyFont="1" applyFill="1" applyBorder="1" applyAlignment="1">
      <alignment horizontal="right" vertical="center"/>
    </xf>
    <xf numFmtId="38" fontId="9" fillId="0" borderId="35" xfId="0" applyNumberFormat="1" applyFont="1" applyFill="1" applyBorder="1" applyAlignment="1">
      <alignment horizontal="right" vertical="center"/>
    </xf>
    <xf numFmtId="176" fontId="6" fillId="2" borderId="65" xfId="2" applyNumberFormat="1" applyFont="1" applyFill="1" applyBorder="1" applyAlignment="1">
      <alignment horizontal="center" vertical="center" shrinkToFit="1"/>
    </xf>
    <xf numFmtId="176" fontId="6" fillId="2" borderId="33" xfId="2" applyNumberFormat="1" applyFont="1" applyFill="1" applyBorder="1" applyAlignment="1">
      <alignment horizontal="center" vertical="center" shrinkToFit="1"/>
    </xf>
    <xf numFmtId="176" fontId="11" fillId="2" borderId="61" xfId="2" applyNumberFormat="1" applyFont="1" applyFill="1" applyBorder="1" applyAlignment="1">
      <alignment horizontal="center" vertical="center" textRotation="255"/>
    </xf>
    <xf numFmtId="176" fontId="9" fillId="2" borderId="63" xfId="2" applyNumberFormat="1" applyFont="1" applyFill="1" applyBorder="1" applyAlignment="1">
      <alignment horizontal="center" vertical="center" textRotation="255"/>
    </xf>
    <xf numFmtId="176" fontId="11" fillId="2" borderId="65" xfId="2" applyNumberFormat="1" applyFont="1" applyFill="1" applyBorder="1" applyAlignment="1">
      <alignment horizontal="center" vertical="center"/>
    </xf>
    <xf numFmtId="176" fontId="9" fillId="2" borderId="33" xfId="2" applyNumberFormat="1" applyFont="1" applyFill="1" applyBorder="1" applyAlignment="1">
      <alignment horizontal="center" vertical="center"/>
    </xf>
    <xf numFmtId="38" fontId="9" fillId="3" borderId="22" xfId="2" applyFont="1" applyFill="1" applyBorder="1" applyAlignment="1">
      <alignment horizontal="center" vertical="center"/>
    </xf>
    <xf numFmtId="38" fontId="9" fillId="3" borderId="6" xfId="2" applyFont="1" applyFill="1" applyBorder="1" applyAlignment="1">
      <alignment horizontal="center" vertical="center"/>
    </xf>
  </cellXfs>
  <cellStyles count="11">
    <cellStyle name="パーセント" xfId="1" builtinId="5"/>
    <cellStyle name="パーセント 2" xfId="9" xr:uid="{00000000-0005-0000-0000-000001000000}"/>
    <cellStyle name="桁区切り" xfId="2" builtinId="6"/>
    <cellStyle name="桁区切り 2" xfId="3" xr:uid="{00000000-0005-0000-0000-000003000000}"/>
    <cellStyle name="桁区切り 2 2" xfId="8" xr:uid="{00000000-0005-0000-0000-000004000000}"/>
    <cellStyle name="桁区切り 3" xfId="7" xr:uid="{00000000-0005-0000-0000-000005000000}"/>
    <cellStyle name="標準" xfId="0" builtinId="0"/>
    <cellStyle name="標準 2" xfId="6" xr:uid="{00000000-0005-0000-0000-000007000000}"/>
    <cellStyle name="標準 3" xfId="5" xr:uid="{00000000-0005-0000-0000-000008000000}"/>
    <cellStyle name="標準 4" xfId="10" xr:uid="{00000000-0005-0000-0000-000009000000}"/>
    <cellStyle name="標準_ﾃﾞｰﾀﾌﾞｯｸ貼付資料" xfId="4" xr:uid="{00000000-0005-0000-0000-00000A000000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1178</xdr:colOff>
      <xdr:row>1</xdr:row>
      <xdr:rowOff>746</xdr:rowOff>
    </xdr:from>
    <xdr:to>
      <xdr:col>35</xdr:col>
      <xdr:colOff>37598</xdr:colOff>
      <xdr:row>2</xdr:row>
      <xdr:rowOff>33616</xdr:rowOff>
    </xdr:to>
    <xdr:sp macro="" textlink="">
      <xdr:nvSpPr>
        <xdr:cNvPr id="67998" name="Rectangle 3">
          <a:extLst>
            <a:ext uri="{FF2B5EF4-FFF2-40B4-BE49-F238E27FC236}">
              <a16:creationId xmlns:a16="http://schemas.microsoft.com/office/drawing/2014/main" id="{00000000-0008-0000-0000-00009E090100}"/>
            </a:ext>
          </a:extLst>
        </xdr:cNvPr>
        <xdr:cNvSpPr>
          <a:spLocks noChangeArrowheads="1"/>
        </xdr:cNvSpPr>
      </xdr:nvSpPr>
      <xdr:spPr bwMode="auto">
        <a:xfrm>
          <a:off x="201704" y="88476"/>
          <a:ext cx="24538230" cy="45898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19050</xdr:colOff>
      <xdr:row>1</xdr:row>
      <xdr:rowOff>47625</xdr:rowOff>
    </xdr:from>
    <xdr:to>
      <xdr:col>3</xdr:col>
      <xdr:colOff>76200</xdr:colOff>
      <xdr:row>1</xdr:row>
      <xdr:rowOff>390525</xdr:rowOff>
    </xdr:to>
    <xdr:pic>
      <xdr:nvPicPr>
        <xdr:cNvPr id="67999" name="Picture 9">
          <a:extLst>
            <a:ext uri="{FF2B5EF4-FFF2-40B4-BE49-F238E27FC236}">
              <a16:creationId xmlns:a16="http://schemas.microsoft.com/office/drawing/2014/main" id="{00000000-0008-0000-0000-00009F0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227647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C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3E2C7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1771650</xdr:colOff>
      <xdr:row>19</xdr:row>
      <xdr:rowOff>19050</xdr:rowOff>
    </xdr:from>
    <xdr:to>
      <xdr:col>4</xdr:col>
      <xdr:colOff>95250</xdr:colOff>
      <xdr:row>20</xdr:row>
      <xdr:rowOff>28575</xdr:rowOff>
    </xdr:to>
    <xdr:sp macro="" textlink="">
      <xdr:nvSpPr>
        <xdr:cNvPr id="59402" name="Rectangle 10">
          <a:extLst>
            <a:ext uri="{FF2B5EF4-FFF2-40B4-BE49-F238E27FC236}">
              <a16:creationId xmlns:a16="http://schemas.microsoft.com/office/drawing/2014/main" id="{00000000-0008-0000-0000-00000AE80000}"/>
            </a:ext>
          </a:extLst>
        </xdr:cNvPr>
        <xdr:cNvSpPr>
          <a:spLocks noChangeArrowheads="1"/>
        </xdr:cNvSpPr>
      </xdr:nvSpPr>
      <xdr:spPr bwMode="auto">
        <a:xfrm>
          <a:off x="2352675" y="4314825"/>
          <a:ext cx="857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バーゼルⅡ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（国内基準）</a:t>
          </a:r>
        </a:p>
      </xdr:txBody>
    </xdr:sp>
    <xdr:clientData/>
  </xdr:twoCellAnchor>
  <xdr:twoCellAnchor editAs="oneCell">
    <xdr:from>
      <xdr:col>1</xdr:col>
      <xdr:colOff>38100</xdr:colOff>
      <xdr:row>26</xdr:row>
      <xdr:rowOff>85725</xdr:rowOff>
    </xdr:from>
    <xdr:to>
      <xdr:col>8</xdr:col>
      <xdr:colOff>419100</xdr:colOff>
      <xdr:row>28</xdr:row>
      <xdr:rowOff>85725</xdr:rowOff>
    </xdr:to>
    <xdr:pic>
      <xdr:nvPicPr>
        <xdr:cNvPr id="68001" name="Picture 14">
          <a:extLst>
            <a:ext uri="{FF2B5EF4-FFF2-40B4-BE49-F238E27FC236}">
              <a16:creationId xmlns:a16="http://schemas.microsoft.com/office/drawing/2014/main" id="{00000000-0008-0000-0000-0000A10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6076950"/>
          <a:ext cx="60769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38100</xdr:colOff>
      <xdr:row>19</xdr:row>
      <xdr:rowOff>123825</xdr:rowOff>
    </xdr:from>
    <xdr:to>
      <xdr:col>14</xdr:col>
      <xdr:colOff>19050</xdr:colOff>
      <xdr:row>19</xdr:row>
      <xdr:rowOff>152400</xdr:rowOff>
    </xdr:to>
    <xdr:sp macro="" textlink="">
      <xdr:nvSpPr>
        <xdr:cNvPr id="68002" name="Freeform 16">
          <a:extLst>
            <a:ext uri="{FF2B5EF4-FFF2-40B4-BE49-F238E27FC236}">
              <a16:creationId xmlns:a16="http://schemas.microsoft.com/office/drawing/2014/main" id="{00000000-0008-0000-0000-0000A2090100}"/>
            </a:ext>
          </a:extLst>
        </xdr:cNvPr>
        <xdr:cNvSpPr>
          <a:spLocks/>
        </xdr:cNvSpPr>
      </xdr:nvSpPr>
      <xdr:spPr bwMode="auto">
        <a:xfrm>
          <a:off x="3152775" y="4419600"/>
          <a:ext cx="6934200" cy="28575"/>
        </a:xfrm>
        <a:custGeom>
          <a:avLst/>
          <a:gdLst>
            <a:gd name="T0" fmla="*/ 0 w 146"/>
            <a:gd name="T1" fmla="*/ 0 h 1"/>
            <a:gd name="T2" fmla="*/ 2147483647 w 146"/>
            <a:gd name="T3" fmla="*/ 0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46" h="1">
              <a:moveTo>
                <a:pt x="0" y="0"/>
              </a:moveTo>
              <a:lnTo>
                <a:pt x="146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9525</xdr:colOff>
      <xdr:row>19</xdr:row>
      <xdr:rowOff>19050</xdr:rowOff>
    </xdr:from>
    <xdr:to>
      <xdr:col>15</xdr:col>
      <xdr:colOff>9525</xdr:colOff>
      <xdr:row>20</xdr:row>
      <xdr:rowOff>28575</xdr:rowOff>
    </xdr:to>
    <xdr:sp macro="" textlink="">
      <xdr:nvSpPr>
        <xdr:cNvPr id="59409" name="Rectangle 17">
          <a:extLst>
            <a:ext uri="{FF2B5EF4-FFF2-40B4-BE49-F238E27FC236}">
              <a16:creationId xmlns:a16="http://schemas.microsoft.com/office/drawing/2014/main" id="{00000000-0008-0000-0000-000011E80000}"/>
            </a:ext>
          </a:extLst>
        </xdr:cNvPr>
        <xdr:cNvSpPr>
          <a:spLocks noChangeArrowheads="1"/>
        </xdr:cNvSpPr>
      </xdr:nvSpPr>
      <xdr:spPr bwMode="auto">
        <a:xfrm>
          <a:off x="10077450" y="4314825"/>
          <a:ext cx="695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バーゼルⅢ（国内基準）</a:t>
          </a:r>
        </a:p>
      </xdr:txBody>
    </xdr:sp>
    <xdr:clientData/>
  </xdr:twoCellAnchor>
  <xdr:twoCellAnchor>
    <xdr:from>
      <xdr:col>15</xdr:col>
      <xdr:colOff>38099</xdr:colOff>
      <xdr:row>19</xdr:row>
      <xdr:rowOff>134470</xdr:rowOff>
    </xdr:from>
    <xdr:to>
      <xdr:col>23</xdr:col>
      <xdr:colOff>616322</xdr:colOff>
      <xdr:row>19</xdr:row>
      <xdr:rowOff>200025</xdr:rowOff>
    </xdr:to>
    <xdr:sp macro="" textlink="">
      <xdr:nvSpPr>
        <xdr:cNvPr id="68004" name="Freeform 21">
          <a:extLst>
            <a:ext uri="{FF2B5EF4-FFF2-40B4-BE49-F238E27FC236}">
              <a16:creationId xmlns:a16="http://schemas.microsoft.com/office/drawing/2014/main" id="{00000000-0008-0000-0000-0000A4090100}"/>
            </a:ext>
          </a:extLst>
        </xdr:cNvPr>
        <xdr:cNvSpPr>
          <a:spLocks/>
        </xdr:cNvSpPr>
      </xdr:nvSpPr>
      <xdr:spPr bwMode="auto">
        <a:xfrm>
          <a:off x="10795746" y="4370294"/>
          <a:ext cx="6136341" cy="65555"/>
        </a:xfrm>
        <a:custGeom>
          <a:avLst/>
          <a:gdLst>
            <a:gd name="T0" fmla="*/ 0 w 146"/>
            <a:gd name="T1" fmla="*/ 0 h 1"/>
            <a:gd name="T2" fmla="*/ 2147483647 w 146"/>
            <a:gd name="T3" fmla="*/ 0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46" h="1">
              <a:moveTo>
                <a:pt x="0" y="0"/>
              </a:moveTo>
              <a:lnTo>
                <a:pt x="146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7844</xdr:colOff>
      <xdr:row>31</xdr:row>
      <xdr:rowOff>40345</xdr:rowOff>
    </xdr:from>
    <xdr:to>
      <xdr:col>9</xdr:col>
      <xdr:colOff>430866</xdr:colOff>
      <xdr:row>32</xdr:row>
      <xdr:rowOff>203552</xdr:rowOff>
    </xdr:to>
    <xdr:grpSp>
      <xdr:nvGrpSpPr>
        <xdr:cNvPr id="68005" name="Group 281">
          <a:extLst>
            <a:ext uri="{FF2B5EF4-FFF2-40B4-BE49-F238E27FC236}">
              <a16:creationId xmlns:a16="http://schemas.microsoft.com/office/drawing/2014/main" id="{00000000-0008-0000-0000-0000A5090100}"/>
            </a:ext>
          </a:extLst>
        </xdr:cNvPr>
        <xdr:cNvGrpSpPr>
          <a:grpSpLocks noChangeAspect="1"/>
        </xdr:cNvGrpSpPr>
      </xdr:nvGrpSpPr>
      <xdr:grpSpPr bwMode="auto">
        <a:xfrm>
          <a:off x="208927" y="7194678"/>
          <a:ext cx="6836522" cy="374874"/>
          <a:chOff x="23" y="677"/>
          <a:chExt cx="640" cy="81"/>
        </a:xfrm>
      </xdr:grpSpPr>
      <xdr:sp macro="" textlink="">
        <xdr:nvSpPr>
          <xdr:cNvPr id="68006" name="AutoShape 280">
            <a:extLst>
              <a:ext uri="{FF2B5EF4-FFF2-40B4-BE49-F238E27FC236}">
                <a16:creationId xmlns:a16="http://schemas.microsoft.com/office/drawing/2014/main" id="{00000000-0008-0000-0000-0000A60901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23" y="696"/>
            <a:ext cx="640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9674" name="Rectangle 282">
            <a:extLst>
              <a:ext uri="{FF2B5EF4-FFF2-40B4-BE49-F238E27FC236}">
                <a16:creationId xmlns:a16="http://schemas.microsoft.com/office/drawing/2014/main" id="{00000000-0008-0000-0000-00001AE90000}"/>
              </a:ext>
            </a:extLst>
          </xdr:cNvPr>
          <xdr:cNvSpPr>
            <a:spLocks noChangeArrowheads="1"/>
          </xdr:cNvSpPr>
        </xdr:nvSpPr>
        <xdr:spPr bwMode="auto">
          <a:xfrm>
            <a:off x="556" y="683"/>
            <a:ext cx="16" cy="3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365</a:t>
            </a:r>
          </a:p>
        </xdr:txBody>
      </xdr:sp>
      <xdr:sp macro="" textlink="">
        <xdr:nvSpPr>
          <xdr:cNvPr id="59675" name="Rectangle 283">
            <a:extLst>
              <a:ext uri="{FF2B5EF4-FFF2-40B4-BE49-F238E27FC236}">
                <a16:creationId xmlns:a16="http://schemas.microsoft.com/office/drawing/2014/main" id="{00000000-0008-0000-0000-00001BE90000}"/>
              </a:ext>
            </a:extLst>
          </xdr:cNvPr>
          <xdr:cNvSpPr>
            <a:spLocks noChangeArrowheads="1"/>
          </xdr:cNvSpPr>
        </xdr:nvSpPr>
        <xdr:spPr bwMode="auto">
          <a:xfrm>
            <a:off x="119" y="722"/>
            <a:ext cx="410" cy="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　（期首純資産〔除く非支配株主持分〕+期末純資産〔除く非支配株主持分〕）÷2</a:t>
            </a:r>
          </a:p>
        </xdr:txBody>
      </xdr:sp>
      <xdr:sp macro="" textlink="">
        <xdr:nvSpPr>
          <xdr:cNvPr id="59676" name="Rectangle 284">
            <a:extLst>
              <a:ext uri="{FF2B5EF4-FFF2-40B4-BE49-F238E27FC236}">
                <a16:creationId xmlns:a16="http://schemas.microsoft.com/office/drawing/2014/main" id="{00000000-0008-0000-0000-00001CE90000}"/>
              </a:ext>
            </a:extLst>
          </xdr:cNvPr>
          <xdr:cNvSpPr>
            <a:spLocks noChangeArrowheads="1"/>
          </xdr:cNvSpPr>
        </xdr:nvSpPr>
        <xdr:spPr bwMode="auto">
          <a:xfrm>
            <a:off x="544" y="726"/>
            <a:ext cx="43" cy="3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期中日数</a:t>
            </a:r>
          </a:p>
        </xdr:txBody>
      </xdr:sp>
      <xdr:sp macro="" textlink="">
        <xdr:nvSpPr>
          <xdr:cNvPr id="59677" name="Rectangle 285">
            <a:extLst>
              <a:ext uri="{FF2B5EF4-FFF2-40B4-BE49-F238E27FC236}">
                <a16:creationId xmlns:a16="http://schemas.microsoft.com/office/drawing/2014/main" id="{00000000-0008-0000-0000-00001DE90000}"/>
              </a:ext>
            </a:extLst>
          </xdr:cNvPr>
          <xdr:cNvSpPr>
            <a:spLocks noChangeArrowheads="1"/>
          </xdr:cNvSpPr>
        </xdr:nvSpPr>
        <xdr:spPr bwMode="auto">
          <a:xfrm>
            <a:off x="625" y="710"/>
            <a:ext cx="16" cy="3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100</a:t>
            </a:r>
          </a:p>
        </xdr:txBody>
      </xdr:sp>
      <xdr:sp macro="" textlink="">
        <xdr:nvSpPr>
          <xdr:cNvPr id="59678" name="Rectangle 286">
            <a:extLst>
              <a:ext uri="{FF2B5EF4-FFF2-40B4-BE49-F238E27FC236}">
                <a16:creationId xmlns:a16="http://schemas.microsoft.com/office/drawing/2014/main" id="{00000000-0008-0000-0000-00001EE90000}"/>
              </a:ext>
            </a:extLst>
          </xdr:cNvPr>
          <xdr:cNvSpPr>
            <a:spLocks noChangeArrowheads="1"/>
          </xdr:cNvSpPr>
        </xdr:nvSpPr>
        <xdr:spPr bwMode="auto">
          <a:xfrm>
            <a:off x="527" y="714"/>
            <a:ext cx="11" cy="3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×</a:t>
            </a:r>
          </a:p>
        </xdr:txBody>
      </xdr:sp>
      <xdr:sp macro="" textlink="">
        <xdr:nvSpPr>
          <xdr:cNvPr id="59679" name="Rectangle 287">
            <a:extLst>
              <a:ext uri="{FF2B5EF4-FFF2-40B4-BE49-F238E27FC236}">
                <a16:creationId xmlns:a16="http://schemas.microsoft.com/office/drawing/2014/main" id="{00000000-0008-0000-0000-00001FE90000}"/>
              </a:ext>
            </a:extLst>
          </xdr:cNvPr>
          <xdr:cNvSpPr>
            <a:spLocks noChangeArrowheads="1"/>
          </xdr:cNvSpPr>
        </xdr:nvSpPr>
        <xdr:spPr bwMode="auto">
          <a:xfrm>
            <a:off x="27" y="710"/>
            <a:ext cx="88" cy="3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※2　連結ＲＯＥ＝　</a:t>
            </a:r>
          </a:p>
        </xdr:txBody>
      </xdr:sp>
      <xdr:sp macro="" textlink="">
        <xdr:nvSpPr>
          <xdr:cNvPr id="59680" name="Rectangle 288">
            <a:extLst>
              <a:ext uri="{FF2B5EF4-FFF2-40B4-BE49-F238E27FC236}">
                <a16:creationId xmlns:a16="http://schemas.microsoft.com/office/drawing/2014/main" id="{00000000-0008-0000-0000-000020E90000}"/>
              </a:ext>
            </a:extLst>
          </xdr:cNvPr>
          <xdr:cNvSpPr>
            <a:spLocks noChangeArrowheads="1"/>
          </xdr:cNvSpPr>
        </xdr:nvSpPr>
        <xdr:spPr bwMode="auto">
          <a:xfrm>
            <a:off x="306" y="677"/>
            <a:ext cx="33" cy="3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純利益</a:t>
            </a:r>
          </a:p>
        </xdr:txBody>
      </xdr:sp>
      <xdr:sp macro="" textlink="">
        <xdr:nvSpPr>
          <xdr:cNvPr id="59681" name="Rectangle 289">
            <a:extLst>
              <a:ext uri="{FF2B5EF4-FFF2-40B4-BE49-F238E27FC236}">
                <a16:creationId xmlns:a16="http://schemas.microsoft.com/office/drawing/2014/main" id="{00000000-0008-0000-0000-000021E90000}"/>
              </a:ext>
            </a:extLst>
          </xdr:cNvPr>
          <xdr:cNvSpPr>
            <a:spLocks noChangeArrowheads="1"/>
          </xdr:cNvSpPr>
        </xdr:nvSpPr>
        <xdr:spPr bwMode="auto">
          <a:xfrm>
            <a:off x="599" y="710"/>
            <a:ext cx="11" cy="3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×</a:t>
            </a:r>
          </a:p>
        </xdr:txBody>
      </xdr:sp>
      <xdr:sp macro="" textlink="">
        <xdr:nvSpPr>
          <xdr:cNvPr id="68015" name="Line 290">
            <a:extLst>
              <a:ext uri="{FF2B5EF4-FFF2-40B4-BE49-F238E27FC236}">
                <a16:creationId xmlns:a16="http://schemas.microsoft.com/office/drawing/2014/main" id="{00000000-0008-0000-0000-0000AF090100}"/>
              </a:ext>
            </a:extLst>
          </xdr:cNvPr>
          <xdr:cNvSpPr>
            <a:spLocks noChangeShapeType="1"/>
          </xdr:cNvSpPr>
        </xdr:nvSpPr>
        <xdr:spPr bwMode="auto">
          <a:xfrm>
            <a:off x="128" y="717"/>
            <a:ext cx="393" cy="0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016" name="Rectangle 291">
            <a:extLst>
              <a:ext uri="{FF2B5EF4-FFF2-40B4-BE49-F238E27FC236}">
                <a16:creationId xmlns:a16="http://schemas.microsoft.com/office/drawing/2014/main" id="{00000000-0008-0000-0000-0000B0090100}"/>
              </a:ext>
            </a:extLst>
          </xdr:cNvPr>
          <xdr:cNvSpPr>
            <a:spLocks noChangeArrowheads="1"/>
          </xdr:cNvSpPr>
        </xdr:nvSpPr>
        <xdr:spPr bwMode="auto">
          <a:xfrm>
            <a:off x="128" y="717"/>
            <a:ext cx="393" cy="2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8017" name="Line 292">
            <a:extLst>
              <a:ext uri="{FF2B5EF4-FFF2-40B4-BE49-F238E27FC236}">
                <a16:creationId xmlns:a16="http://schemas.microsoft.com/office/drawing/2014/main" id="{00000000-0008-0000-0000-0000B1090100}"/>
              </a:ext>
            </a:extLst>
          </xdr:cNvPr>
          <xdr:cNvSpPr>
            <a:spLocks noChangeShapeType="1"/>
          </xdr:cNvSpPr>
        </xdr:nvSpPr>
        <xdr:spPr bwMode="auto">
          <a:xfrm>
            <a:off x="544" y="717"/>
            <a:ext cx="50" cy="0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018" name="Rectangle 293">
            <a:extLst>
              <a:ext uri="{FF2B5EF4-FFF2-40B4-BE49-F238E27FC236}">
                <a16:creationId xmlns:a16="http://schemas.microsoft.com/office/drawing/2014/main" id="{00000000-0008-0000-0000-0000B2090100}"/>
              </a:ext>
            </a:extLst>
          </xdr:cNvPr>
          <xdr:cNvSpPr>
            <a:spLocks noChangeArrowheads="1"/>
          </xdr:cNvSpPr>
        </xdr:nvSpPr>
        <xdr:spPr bwMode="auto">
          <a:xfrm>
            <a:off x="544" y="717"/>
            <a:ext cx="50" cy="2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1</xdr:row>
      <xdr:rowOff>9525</xdr:rowOff>
    </xdr:from>
    <xdr:to>
      <xdr:col>26</xdr:col>
      <xdr:colOff>12700</xdr:colOff>
      <xdr:row>2</xdr:row>
      <xdr:rowOff>0</xdr:rowOff>
    </xdr:to>
    <xdr:sp macro="" textlink="">
      <xdr:nvSpPr>
        <xdr:cNvPr id="53621" name="Rectangle 1">
          <a:extLst>
            <a:ext uri="{FF2B5EF4-FFF2-40B4-BE49-F238E27FC236}">
              <a16:creationId xmlns:a16="http://schemas.microsoft.com/office/drawing/2014/main" id="{00000000-0008-0000-0900-000075D10000}"/>
            </a:ext>
          </a:extLst>
        </xdr:cNvPr>
        <xdr:cNvSpPr>
          <a:spLocks noChangeArrowheads="1"/>
        </xdr:cNvSpPr>
      </xdr:nvSpPr>
      <xdr:spPr bwMode="auto">
        <a:xfrm>
          <a:off x="152399" y="98425"/>
          <a:ext cx="21450301" cy="4222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85725</xdr:colOff>
      <xdr:row>1</xdr:row>
      <xdr:rowOff>47625</xdr:rowOff>
    </xdr:from>
    <xdr:to>
      <xdr:col>3</xdr:col>
      <xdr:colOff>1076325</xdr:colOff>
      <xdr:row>1</xdr:row>
      <xdr:rowOff>371475</xdr:rowOff>
    </xdr:to>
    <xdr:sp macro="" textlink="">
      <xdr:nvSpPr>
        <xdr:cNvPr id="53252" name="Rectangle 4">
          <a:extLst>
            <a:ext uri="{FF2B5EF4-FFF2-40B4-BE49-F238E27FC236}">
              <a16:creationId xmlns:a16="http://schemas.microsoft.com/office/drawing/2014/main" id="{00000000-0008-0000-0900-000004D00000}"/>
            </a:ext>
          </a:extLst>
        </xdr:cNvPr>
        <xdr:cNvSpPr>
          <a:spLocks noChangeArrowheads="1"/>
        </xdr:cNvSpPr>
      </xdr:nvSpPr>
      <xdr:spPr bwMode="auto">
        <a:xfrm>
          <a:off x="257175" y="133350"/>
          <a:ext cx="15525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３行単体合算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9524</xdr:rowOff>
    </xdr:from>
    <xdr:to>
      <xdr:col>27</xdr:col>
      <xdr:colOff>673100</xdr:colOff>
      <xdr:row>1</xdr:row>
      <xdr:rowOff>406399</xdr:rowOff>
    </xdr:to>
    <xdr:sp macro="" textlink="">
      <xdr:nvSpPr>
        <xdr:cNvPr id="44516" name="Rectangle 2">
          <a:extLst>
            <a:ext uri="{FF2B5EF4-FFF2-40B4-BE49-F238E27FC236}">
              <a16:creationId xmlns:a16="http://schemas.microsoft.com/office/drawing/2014/main" id="{00000000-0008-0000-0A00-0000E4AD0000}"/>
            </a:ext>
          </a:extLst>
        </xdr:cNvPr>
        <xdr:cNvSpPr>
          <a:spLocks noChangeArrowheads="1"/>
        </xdr:cNvSpPr>
      </xdr:nvSpPr>
      <xdr:spPr bwMode="auto">
        <a:xfrm>
          <a:off x="139700" y="98424"/>
          <a:ext cx="20370800" cy="3968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114300</xdr:colOff>
      <xdr:row>1</xdr:row>
      <xdr:rowOff>47625</xdr:rowOff>
    </xdr:from>
    <xdr:to>
      <xdr:col>2</xdr:col>
      <xdr:colOff>1257300</xdr:colOff>
      <xdr:row>1</xdr:row>
      <xdr:rowOff>371475</xdr:rowOff>
    </xdr:to>
    <xdr:sp macro="" textlink="">
      <xdr:nvSpPr>
        <xdr:cNvPr id="44037" name="Rectangle 5">
          <a:extLst>
            <a:ext uri="{FF2B5EF4-FFF2-40B4-BE49-F238E27FC236}">
              <a16:creationId xmlns:a16="http://schemas.microsoft.com/office/drawing/2014/main" id="{00000000-0008-0000-0A00-000005AC0000}"/>
            </a:ext>
          </a:extLst>
        </xdr:cNvPr>
        <xdr:cNvSpPr>
          <a:spLocks noChangeArrowheads="1"/>
        </xdr:cNvSpPr>
      </xdr:nvSpPr>
      <xdr:spPr bwMode="auto">
        <a:xfrm>
          <a:off x="257175" y="133350"/>
          <a:ext cx="15525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３行単体合算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201704</xdr:colOff>
      <xdr:row>1</xdr:row>
      <xdr:rowOff>746</xdr:rowOff>
    </xdr:from>
    <xdr:to>
      <xdr:col>35</xdr:col>
      <xdr:colOff>12700</xdr:colOff>
      <xdr:row>2</xdr:row>
      <xdr:rowOff>11204</xdr:rowOff>
    </xdr:to>
    <xdr:sp macro="" textlink="">
      <xdr:nvSpPr>
        <xdr:cNvPr id="58929" name="Rectangle 3">
          <a:extLst>
            <a:ext uri="{FF2B5EF4-FFF2-40B4-BE49-F238E27FC236}">
              <a16:creationId xmlns:a16="http://schemas.microsoft.com/office/drawing/2014/main" id="{00000000-0008-0000-0100-000031E60000}"/>
            </a:ext>
          </a:extLst>
        </xdr:cNvPr>
        <xdr:cNvSpPr>
          <a:spLocks noChangeArrowheads="1"/>
        </xdr:cNvSpPr>
      </xdr:nvSpPr>
      <xdr:spPr bwMode="auto">
        <a:xfrm>
          <a:off x="201704" y="89646"/>
          <a:ext cx="24855396" cy="44225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95250</xdr:colOff>
      <xdr:row>25</xdr:row>
      <xdr:rowOff>0</xdr:rowOff>
    </xdr:to>
    <xdr:sp macro="" textlink="">
      <xdr:nvSpPr>
        <xdr:cNvPr id="58372" name="Rectangle 4">
          <a:extLst>
            <a:ext uri="{FF2B5EF4-FFF2-40B4-BE49-F238E27FC236}">
              <a16:creationId xmlns:a16="http://schemas.microsoft.com/office/drawing/2014/main" id="{00000000-0008-0000-0100-000004E40000}"/>
            </a:ext>
          </a:extLst>
        </xdr:cNvPr>
        <xdr:cNvSpPr>
          <a:spLocks noChangeArrowheads="1"/>
        </xdr:cNvSpPr>
      </xdr:nvSpPr>
      <xdr:spPr bwMode="auto">
        <a:xfrm>
          <a:off x="2419350" y="5667375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国内新基準</a:t>
          </a:r>
        </a:p>
      </xdr:txBody>
    </xdr:sp>
    <xdr:clientData/>
  </xdr:twoCellAnchor>
  <xdr:twoCellAnchor>
    <xdr:from>
      <xdr:col>1</xdr:col>
      <xdr:colOff>76200</xdr:colOff>
      <xdr:row>1</xdr:row>
      <xdr:rowOff>57150</xdr:rowOff>
    </xdr:from>
    <xdr:to>
      <xdr:col>2</xdr:col>
      <xdr:colOff>1247775</xdr:colOff>
      <xdr:row>1</xdr:row>
      <xdr:rowOff>381000</xdr:rowOff>
    </xdr:to>
    <xdr:sp macro="" textlink="">
      <xdr:nvSpPr>
        <xdr:cNvPr id="58375" name="Rectangle 7">
          <a:extLst>
            <a:ext uri="{FF2B5EF4-FFF2-40B4-BE49-F238E27FC236}">
              <a16:creationId xmlns:a16="http://schemas.microsoft.com/office/drawing/2014/main" id="{00000000-0008-0000-0100-000007E40000}"/>
            </a:ext>
          </a:extLst>
        </xdr:cNvPr>
        <xdr:cNvSpPr>
          <a:spLocks noChangeArrowheads="1"/>
        </xdr:cNvSpPr>
      </xdr:nvSpPr>
      <xdr:spPr bwMode="auto">
        <a:xfrm>
          <a:off x="276225" y="142875"/>
          <a:ext cx="15525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３行単体合算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28</xdr:row>
      <xdr:rowOff>0</xdr:rowOff>
    </xdr:from>
    <xdr:to>
      <xdr:col>3</xdr:col>
      <xdr:colOff>752475</xdr:colOff>
      <xdr:row>28</xdr:row>
      <xdr:rowOff>0</xdr:rowOff>
    </xdr:to>
    <xdr:pic>
      <xdr:nvPicPr>
        <xdr:cNvPr id="46637" name="Picture 1">
          <a:extLst>
            <a:ext uri="{FF2B5EF4-FFF2-40B4-BE49-F238E27FC236}">
              <a16:creationId xmlns:a16="http://schemas.microsoft.com/office/drawing/2014/main" id="{00000000-0008-0000-0200-00002DB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6543675"/>
          <a:ext cx="11049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26</xdr:col>
      <xdr:colOff>38100</xdr:colOff>
      <xdr:row>2</xdr:row>
      <xdr:rowOff>1</xdr:rowOff>
    </xdr:to>
    <xdr:sp macro="" textlink="">
      <xdr:nvSpPr>
        <xdr:cNvPr id="46638" name="Rectangle 2">
          <a:extLst>
            <a:ext uri="{FF2B5EF4-FFF2-40B4-BE49-F238E27FC236}">
              <a16:creationId xmlns:a16="http://schemas.microsoft.com/office/drawing/2014/main" id="{00000000-0008-0000-0200-00002EB60000}"/>
            </a:ext>
          </a:extLst>
        </xdr:cNvPr>
        <xdr:cNvSpPr>
          <a:spLocks noChangeArrowheads="1"/>
        </xdr:cNvSpPr>
      </xdr:nvSpPr>
      <xdr:spPr bwMode="auto">
        <a:xfrm>
          <a:off x="139700" y="98425"/>
          <a:ext cx="20408900" cy="409576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85725</xdr:colOff>
      <xdr:row>1</xdr:row>
      <xdr:rowOff>47625</xdr:rowOff>
    </xdr:from>
    <xdr:to>
      <xdr:col>3</xdr:col>
      <xdr:colOff>1085850</xdr:colOff>
      <xdr:row>1</xdr:row>
      <xdr:rowOff>371475</xdr:rowOff>
    </xdr:to>
    <xdr:sp macro="" textlink="">
      <xdr:nvSpPr>
        <xdr:cNvPr id="46084" name="Rectangle 4">
          <a:extLst>
            <a:ext uri="{FF2B5EF4-FFF2-40B4-BE49-F238E27FC236}">
              <a16:creationId xmlns:a16="http://schemas.microsoft.com/office/drawing/2014/main" id="{00000000-0008-0000-0200-000004B40000}"/>
            </a:ext>
          </a:extLst>
        </xdr:cNvPr>
        <xdr:cNvSpPr>
          <a:spLocks noChangeArrowheads="1"/>
        </xdr:cNvSpPr>
      </xdr:nvSpPr>
      <xdr:spPr bwMode="auto">
        <a:xfrm>
          <a:off x="228600" y="133350"/>
          <a:ext cx="15525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３行単体合算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9522</xdr:colOff>
      <xdr:row>1</xdr:row>
      <xdr:rowOff>9525</xdr:rowOff>
    </xdr:from>
    <xdr:to>
      <xdr:col>27</xdr:col>
      <xdr:colOff>12699</xdr:colOff>
      <xdr:row>2</xdr:row>
      <xdr:rowOff>11205</xdr:rowOff>
    </xdr:to>
    <xdr:sp macro="" textlink="">
      <xdr:nvSpPr>
        <xdr:cNvPr id="47476" name="Rectangle 1">
          <a:extLst>
            <a:ext uri="{FF2B5EF4-FFF2-40B4-BE49-F238E27FC236}">
              <a16:creationId xmlns:a16="http://schemas.microsoft.com/office/drawing/2014/main" id="{00000000-0008-0000-0300-000074B90000}"/>
            </a:ext>
          </a:extLst>
        </xdr:cNvPr>
        <xdr:cNvSpPr>
          <a:spLocks noChangeArrowheads="1"/>
        </xdr:cNvSpPr>
      </xdr:nvSpPr>
      <xdr:spPr bwMode="auto">
        <a:xfrm>
          <a:off x="161922" y="98425"/>
          <a:ext cx="19840577" cy="43348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76200</xdr:colOff>
      <xdr:row>1</xdr:row>
      <xdr:rowOff>66675</xdr:rowOff>
    </xdr:from>
    <xdr:to>
      <xdr:col>4</xdr:col>
      <xdr:colOff>1028700</xdr:colOff>
      <xdr:row>1</xdr:row>
      <xdr:rowOff>390525</xdr:rowOff>
    </xdr:to>
    <xdr:sp macro="" textlink="">
      <xdr:nvSpPr>
        <xdr:cNvPr id="47107" name="Rectangle 3">
          <a:extLst>
            <a:ext uri="{FF2B5EF4-FFF2-40B4-BE49-F238E27FC236}">
              <a16:creationId xmlns:a16="http://schemas.microsoft.com/office/drawing/2014/main" id="{00000000-0008-0000-0300-000003B80000}"/>
            </a:ext>
          </a:extLst>
        </xdr:cNvPr>
        <xdr:cNvSpPr>
          <a:spLocks noChangeArrowheads="1"/>
        </xdr:cNvSpPr>
      </xdr:nvSpPr>
      <xdr:spPr bwMode="auto">
        <a:xfrm>
          <a:off x="228600" y="152400"/>
          <a:ext cx="15525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３行単体合算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302557</xdr:colOff>
      <xdr:row>1</xdr:row>
      <xdr:rowOff>9525</xdr:rowOff>
    </xdr:from>
    <xdr:to>
      <xdr:col>26</xdr:col>
      <xdr:colOff>38100</xdr:colOff>
      <xdr:row>2</xdr:row>
      <xdr:rowOff>44823</xdr:rowOff>
    </xdr:to>
    <xdr:sp macro="" textlink="">
      <xdr:nvSpPr>
        <xdr:cNvPr id="48688" name="Rectangle 1">
          <a:extLst>
            <a:ext uri="{FF2B5EF4-FFF2-40B4-BE49-F238E27FC236}">
              <a16:creationId xmlns:a16="http://schemas.microsoft.com/office/drawing/2014/main" id="{00000000-0008-0000-0400-000030BE0000}"/>
            </a:ext>
          </a:extLst>
        </xdr:cNvPr>
        <xdr:cNvSpPr>
          <a:spLocks noChangeArrowheads="1"/>
        </xdr:cNvSpPr>
      </xdr:nvSpPr>
      <xdr:spPr bwMode="auto">
        <a:xfrm>
          <a:off x="302557" y="98425"/>
          <a:ext cx="19522143" cy="44169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161925</xdr:colOff>
      <xdr:row>1</xdr:row>
      <xdr:rowOff>47625</xdr:rowOff>
    </xdr:from>
    <xdr:to>
      <xdr:col>2</xdr:col>
      <xdr:colOff>1438275</xdr:colOff>
      <xdr:row>1</xdr:row>
      <xdr:rowOff>371475</xdr:rowOff>
    </xdr:to>
    <xdr:sp macro="" textlink="">
      <xdr:nvSpPr>
        <xdr:cNvPr id="48134" name="Rectangle 6">
          <a:extLst>
            <a:ext uri="{FF2B5EF4-FFF2-40B4-BE49-F238E27FC236}">
              <a16:creationId xmlns:a16="http://schemas.microsoft.com/office/drawing/2014/main" id="{00000000-0008-0000-0400-000006BC0000}"/>
            </a:ext>
          </a:extLst>
        </xdr:cNvPr>
        <xdr:cNvSpPr>
          <a:spLocks noChangeArrowheads="1"/>
        </xdr:cNvSpPr>
      </xdr:nvSpPr>
      <xdr:spPr bwMode="auto">
        <a:xfrm>
          <a:off x="466725" y="133350"/>
          <a:ext cx="15525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３行単体合算</a:t>
          </a:r>
        </a:p>
      </xdr:txBody>
    </xdr:sp>
    <xdr:clientData/>
  </xdr:twoCellAnchor>
  <xdr:twoCellAnchor editAs="oneCell">
    <xdr:from>
      <xdr:col>1</xdr:col>
      <xdr:colOff>38100</xdr:colOff>
      <xdr:row>22</xdr:row>
      <xdr:rowOff>123825</xdr:rowOff>
    </xdr:from>
    <xdr:to>
      <xdr:col>6</xdr:col>
      <xdr:colOff>76200</xdr:colOff>
      <xdr:row>24</xdr:row>
      <xdr:rowOff>142875</xdr:rowOff>
    </xdr:to>
    <xdr:pic>
      <xdr:nvPicPr>
        <xdr:cNvPr id="48690" name="Picture 7">
          <a:extLst>
            <a:ext uri="{FF2B5EF4-FFF2-40B4-BE49-F238E27FC236}">
              <a16:creationId xmlns:a16="http://schemas.microsoft.com/office/drawing/2014/main" id="{00000000-0008-0000-0400-000032B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5572125"/>
          <a:ext cx="3962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142872</xdr:colOff>
      <xdr:row>1</xdr:row>
      <xdr:rowOff>9525</xdr:rowOff>
    </xdr:from>
    <xdr:to>
      <xdr:col>27</xdr:col>
      <xdr:colOff>12700</xdr:colOff>
      <xdr:row>2</xdr:row>
      <xdr:rowOff>44823</xdr:rowOff>
    </xdr:to>
    <xdr:sp macro="" textlink="">
      <xdr:nvSpPr>
        <xdr:cNvPr id="3450" name="Rectangle 3">
          <a:extLst>
            <a:ext uri="{FF2B5EF4-FFF2-40B4-BE49-F238E27FC236}">
              <a16:creationId xmlns:a16="http://schemas.microsoft.com/office/drawing/2014/main" id="{00000000-0008-0000-0500-00007A0D0000}"/>
            </a:ext>
          </a:extLst>
        </xdr:cNvPr>
        <xdr:cNvSpPr>
          <a:spLocks noChangeArrowheads="1"/>
        </xdr:cNvSpPr>
      </xdr:nvSpPr>
      <xdr:spPr bwMode="auto">
        <a:xfrm>
          <a:off x="142872" y="98425"/>
          <a:ext cx="22323428" cy="46709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104775</xdr:colOff>
      <xdr:row>1</xdr:row>
      <xdr:rowOff>47625</xdr:rowOff>
    </xdr:from>
    <xdr:to>
      <xdr:col>3</xdr:col>
      <xdr:colOff>581025</xdr:colOff>
      <xdr:row>1</xdr:row>
      <xdr:rowOff>371475</xdr:rowOff>
    </xdr:to>
    <xdr:sp macro="" textlink="">
      <xdr:nvSpPr>
        <xdr:cNvPr id="3081" name="Rectangle 9">
          <a:extLst>
            <a:ext uri="{FF2B5EF4-FFF2-40B4-BE49-F238E27FC236}">
              <a16:creationId xmlns:a16="http://schemas.microsoft.com/office/drawing/2014/main" id="{00000000-0008-0000-0500-0000090C0000}"/>
            </a:ext>
          </a:extLst>
        </xdr:cNvPr>
        <xdr:cNvSpPr>
          <a:spLocks noChangeArrowheads="1"/>
        </xdr:cNvSpPr>
      </xdr:nvSpPr>
      <xdr:spPr bwMode="auto">
        <a:xfrm>
          <a:off x="257175" y="133350"/>
          <a:ext cx="15525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３行単体合算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9524</xdr:rowOff>
    </xdr:from>
    <xdr:to>
      <xdr:col>42</xdr:col>
      <xdr:colOff>25400</xdr:colOff>
      <xdr:row>2</xdr:row>
      <xdr:rowOff>22411</xdr:rowOff>
    </xdr:to>
    <xdr:sp macro="" textlink="">
      <xdr:nvSpPr>
        <xdr:cNvPr id="63860" name="Rectangle 1">
          <a:extLst>
            <a:ext uri="{FF2B5EF4-FFF2-40B4-BE49-F238E27FC236}">
              <a16:creationId xmlns:a16="http://schemas.microsoft.com/office/drawing/2014/main" id="{00000000-0008-0000-0600-000074F90000}"/>
            </a:ext>
          </a:extLst>
        </xdr:cNvPr>
        <xdr:cNvSpPr>
          <a:spLocks noChangeArrowheads="1"/>
        </xdr:cNvSpPr>
      </xdr:nvSpPr>
      <xdr:spPr bwMode="auto">
        <a:xfrm>
          <a:off x="152400" y="98424"/>
          <a:ext cx="34721800" cy="444687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95250</xdr:colOff>
      <xdr:row>1</xdr:row>
      <xdr:rowOff>47625</xdr:rowOff>
    </xdr:from>
    <xdr:to>
      <xdr:col>3</xdr:col>
      <xdr:colOff>1228725</xdr:colOff>
      <xdr:row>1</xdr:row>
      <xdr:rowOff>371475</xdr:rowOff>
    </xdr:to>
    <xdr:sp macro="" textlink="">
      <xdr:nvSpPr>
        <xdr:cNvPr id="63491" name="Rectangle 3">
          <a:extLst>
            <a:ext uri="{FF2B5EF4-FFF2-40B4-BE49-F238E27FC236}">
              <a16:creationId xmlns:a16="http://schemas.microsoft.com/office/drawing/2014/main" id="{00000000-0008-0000-0600-000003F80000}"/>
            </a:ext>
          </a:extLst>
        </xdr:cNvPr>
        <xdr:cNvSpPr>
          <a:spLocks noChangeArrowheads="1"/>
        </xdr:cNvSpPr>
      </xdr:nvSpPr>
      <xdr:spPr bwMode="auto">
        <a:xfrm>
          <a:off x="257175" y="133350"/>
          <a:ext cx="15525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３行単体合算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26</xdr:row>
      <xdr:rowOff>0</xdr:rowOff>
    </xdr:from>
    <xdr:to>
      <xdr:col>2</xdr:col>
      <xdr:colOff>1076325</xdr:colOff>
      <xdr:row>26</xdr:row>
      <xdr:rowOff>0</xdr:rowOff>
    </xdr:to>
    <xdr:pic>
      <xdr:nvPicPr>
        <xdr:cNvPr id="62081" name="Picture 1">
          <a:extLst>
            <a:ext uri="{FF2B5EF4-FFF2-40B4-BE49-F238E27FC236}">
              <a16:creationId xmlns:a16="http://schemas.microsoft.com/office/drawing/2014/main" id="{00000000-0008-0000-0700-000081F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9486900"/>
          <a:ext cx="11049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161922</xdr:colOff>
      <xdr:row>1</xdr:row>
      <xdr:rowOff>9525</xdr:rowOff>
    </xdr:from>
    <xdr:to>
      <xdr:col>47</xdr:col>
      <xdr:colOff>38100</xdr:colOff>
      <xdr:row>2</xdr:row>
      <xdr:rowOff>59531</xdr:rowOff>
    </xdr:to>
    <xdr:sp macro="" textlink="">
      <xdr:nvSpPr>
        <xdr:cNvPr id="62082" name="Rectangle 2">
          <a:extLst>
            <a:ext uri="{FF2B5EF4-FFF2-40B4-BE49-F238E27FC236}">
              <a16:creationId xmlns:a16="http://schemas.microsoft.com/office/drawing/2014/main" id="{00000000-0008-0000-0700-000082F20000}"/>
            </a:ext>
          </a:extLst>
        </xdr:cNvPr>
        <xdr:cNvSpPr>
          <a:spLocks noChangeArrowheads="1"/>
        </xdr:cNvSpPr>
      </xdr:nvSpPr>
      <xdr:spPr bwMode="auto">
        <a:xfrm>
          <a:off x="161922" y="98425"/>
          <a:ext cx="40986078" cy="481806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47625</xdr:colOff>
      <xdr:row>1</xdr:row>
      <xdr:rowOff>47625</xdr:rowOff>
    </xdr:from>
    <xdr:to>
      <xdr:col>3</xdr:col>
      <xdr:colOff>0</xdr:colOff>
      <xdr:row>1</xdr:row>
      <xdr:rowOff>400050</xdr:rowOff>
    </xdr:to>
    <xdr:pic>
      <xdr:nvPicPr>
        <xdr:cNvPr id="62083" name="Picture 4">
          <a:extLst>
            <a:ext uri="{FF2B5EF4-FFF2-40B4-BE49-F238E27FC236}">
              <a16:creationId xmlns:a16="http://schemas.microsoft.com/office/drawing/2014/main" id="{00000000-0008-0000-0700-000083F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343025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C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3E2C7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47625</xdr:colOff>
      <xdr:row>1</xdr:row>
      <xdr:rowOff>47625</xdr:rowOff>
    </xdr:from>
    <xdr:to>
      <xdr:col>3</xdr:col>
      <xdr:colOff>0</xdr:colOff>
      <xdr:row>1</xdr:row>
      <xdr:rowOff>390525</xdr:rowOff>
    </xdr:to>
    <xdr:pic>
      <xdr:nvPicPr>
        <xdr:cNvPr id="62084" name="Picture 9">
          <a:extLst>
            <a:ext uri="{FF2B5EF4-FFF2-40B4-BE49-F238E27FC236}">
              <a16:creationId xmlns:a16="http://schemas.microsoft.com/office/drawing/2014/main" id="{00000000-0008-0000-0700-000084F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3" y="130969"/>
          <a:ext cx="1345406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CCC9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3E2C7"/>
                </a:outerShdw>
              </a:effectLst>
            </a14:hiddenEffects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201705</xdr:colOff>
      <xdr:row>1</xdr:row>
      <xdr:rowOff>0</xdr:rowOff>
    </xdr:from>
    <xdr:to>
      <xdr:col>36</xdr:col>
      <xdr:colOff>25400</xdr:colOff>
      <xdr:row>2</xdr:row>
      <xdr:rowOff>0</xdr:rowOff>
    </xdr:to>
    <xdr:sp macro="" textlink="">
      <xdr:nvSpPr>
        <xdr:cNvPr id="63211" name="Rectangle 3">
          <a:extLst>
            <a:ext uri="{FF2B5EF4-FFF2-40B4-BE49-F238E27FC236}">
              <a16:creationId xmlns:a16="http://schemas.microsoft.com/office/drawing/2014/main" id="{00000000-0008-0000-0800-0000EBF60000}"/>
            </a:ext>
          </a:extLst>
        </xdr:cNvPr>
        <xdr:cNvSpPr>
          <a:spLocks noChangeArrowheads="1"/>
        </xdr:cNvSpPr>
      </xdr:nvSpPr>
      <xdr:spPr bwMode="auto">
        <a:xfrm>
          <a:off x="201705" y="88900"/>
          <a:ext cx="26531795" cy="4318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209550</xdr:colOff>
      <xdr:row>18</xdr:row>
      <xdr:rowOff>0</xdr:rowOff>
    </xdr:to>
    <xdr:sp macro="" textlink="">
      <xdr:nvSpPr>
        <xdr:cNvPr id="62468" name="Rectangle 4">
          <a:extLst>
            <a:ext uri="{FF2B5EF4-FFF2-40B4-BE49-F238E27FC236}">
              <a16:creationId xmlns:a16="http://schemas.microsoft.com/office/drawing/2014/main" id="{00000000-0008-0000-0800-000004F40000}"/>
            </a:ext>
          </a:extLst>
        </xdr:cNvPr>
        <xdr:cNvSpPr>
          <a:spLocks noChangeArrowheads="1"/>
        </xdr:cNvSpPr>
      </xdr:nvSpPr>
      <xdr:spPr bwMode="auto">
        <a:xfrm>
          <a:off x="4248150" y="4638675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国内新基準</a:t>
          </a:r>
        </a:p>
      </xdr:txBody>
    </xdr:sp>
    <xdr:clientData/>
  </xdr:twoCellAnchor>
  <xdr:twoCellAnchor>
    <xdr:from>
      <xdr:col>1</xdr:col>
      <xdr:colOff>57150</xdr:colOff>
      <xdr:row>1</xdr:row>
      <xdr:rowOff>47625</xdr:rowOff>
    </xdr:from>
    <xdr:to>
      <xdr:col>3</xdr:col>
      <xdr:colOff>1228725</xdr:colOff>
      <xdr:row>1</xdr:row>
      <xdr:rowOff>371475</xdr:rowOff>
    </xdr:to>
    <xdr:sp macro="" textlink="">
      <xdr:nvSpPr>
        <xdr:cNvPr id="62470" name="Rectangle 6">
          <a:extLst>
            <a:ext uri="{FF2B5EF4-FFF2-40B4-BE49-F238E27FC236}">
              <a16:creationId xmlns:a16="http://schemas.microsoft.com/office/drawing/2014/main" id="{00000000-0008-0000-0800-000006F40000}"/>
            </a:ext>
          </a:extLst>
        </xdr:cNvPr>
        <xdr:cNvSpPr>
          <a:spLocks noChangeArrowheads="1"/>
        </xdr:cNvSpPr>
      </xdr:nvSpPr>
      <xdr:spPr bwMode="auto">
        <a:xfrm>
          <a:off x="257175" y="133350"/>
          <a:ext cx="187642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グループ合算</a:t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209550</xdr:colOff>
      <xdr:row>18</xdr:row>
      <xdr:rowOff>0</xdr:rowOff>
    </xdr:to>
    <xdr:sp macro="" textlink="">
      <xdr:nvSpPr>
        <xdr:cNvPr id="62471" name="Rectangle 7">
          <a:extLst>
            <a:ext uri="{FF2B5EF4-FFF2-40B4-BE49-F238E27FC236}">
              <a16:creationId xmlns:a16="http://schemas.microsoft.com/office/drawing/2014/main" id="{00000000-0008-0000-0800-000007F40000}"/>
            </a:ext>
          </a:extLst>
        </xdr:cNvPr>
        <xdr:cNvSpPr>
          <a:spLocks noChangeArrowheads="1"/>
        </xdr:cNvSpPr>
      </xdr:nvSpPr>
      <xdr:spPr bwMode="auto">
        <a:xfrm>
          <a:off x="2743200" y="4638675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国内新基準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4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B1:AI28"/>
  <sheetViews>
    <sheetView showGridLines="0" zoomScale="90" zoomScaleNormal="90" workbookViewId="0">
      <pane xSplit="3" ySplit="6" topLeftCell="T7" activePane="bottomRight" state="frozen"/>
      <selection activeCell="AB15" sqref="AB15"/>
      <selection pane="topRight" activeCell="AB15" sqref="AB15"/>
      <selection pane="bottomLeft" activeCell="AB15" sqref="AB15"/>
      <selection pane="bottomRight" activeCell="AJ2" sqref="AJ2"/>
    </sheetView>
  </sheetViews>
  <sheetFormatPr defaultColWidth="9" defaultRowHeight="16.5" customHeight="1" x14ac:dyDescent="0.15"/>
  <cols>
    <col min="1" max="1" width="2.625" style="9" customWidth="1"/>
    <col min="2" max="2" width="5" style="9" customWidth="1"/>
    <col min="3" max="3" width="24.125" style="9" customWidth="1"/>
    <col min="4" max="23" width="9.125" style="9" customWidth="1"/>
    <col min="24" max="24" width="8.75" style="9" customWidth="1"/>
    <col min="25" max="25" width="9.625" style="9" customWidth="1"/>
    <col min="26" max="26" width="8.75" style="9" customWidth="1"/>
    <col min="27" max="27" width="9.625" style="9" customWidth="1"/>
    <col min="28" max="28" width="8.75" style="9" customWidth="1"/>
    <col min="29" max="29" width="9.625" style="9" customWidth="1"/>
    <col min="30" max="30" width="8.75" style="9" customWidth="1"/>
    <col min="31" max="31" width="9.625" style="9" customWidth="1"/>
    <col min="32" max="35" width="8.875" style="9" customWidth="1"/>
    <col min="36" max="63" width="9.625" style="9" customWidth="1"/>
    <col min="64" max="16384" width="9" style="9"/>
  </cols>
  <sheetData>
    <row r="1" spans="2:35" ht="6.75" customHeight="1" x14ac:dyDescent="0.15"/>
    <row r="2" spans="2:35" ht="33.75" customHeight="1" x14ac:dyDescent="0.15">
      <c r="B2" s="511" t="s">
        <v>126</v>
      </c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511"/>
      <c r="V2" s="511"/>
      <c r="W2" s="511"/>
      <c r="X2" s="511"/>
      <c r="Y2" s="511"/>
      <c r="Z2" s="490"/>
      <c r="AA2" s="490"/>
      <c r="AB2" s="497"/>
      <c r="AC2" s="497"/>
      <c r="AD2" s="501"/>
      <c r="AE2" s="501"/>
      <c r="AF2" s="506"/>
      <c r="AG2" s="506"/>
      <c r="AH2" s="510"/>
      <c r="AI2" s="510"/>
    </row>
    <row r="3" spans="2:35" ht="11.25" customHeight="1" x14ac:dyDescent="0.15"/>
    <row r="4" spans="2:35" ht="16.5" customHeight="1" x14ac:dyDescent="0.15">
      <c r="B4" s="2" t="s">
        <v>57</v>
      </c>
      <c r="C4" s="2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Y4" s="10"/>
      <c r="AA4" s="10"/>
      <c r="AC4" s="10"/>
      <c r="AE4" s="10"/>
      <c r="AG4" s="10"/>
      <c r="AI4" s="10" t="s">
        <v>90</v>
      </c>
    </row>
    <row r="5" spans="2:35" s="164" customFormat="1" ht="18" customHeight="1" x14ac:dyDescent="0.15">
      <c r="B5" s="160"/>
      <c r="C5" s="161"/>
      <c r="D5" s="512" t="s">
        <v>91</v>
      </c>
      <c r="E5" s="514"/>
      <c r="F5" s="512" t="s">
        <v>89</v>
      </c>
      <c r="G5" s="514"/>
      <c r="H5" s="512" t="s">
        <v>92</v>
      </c>
      <c r="I5" s="514"/>
      <c r="J5" s="512" t="s">
        <v>93</v>
      </c>
      <c r="K5" s="514"/>
      <c r="L5" s="512" t="s">
        <v>122</v>
      </c>
      <c r="M5" s="514"/>
      <c r="N5" s="512" t="s">
        <v>123</v>
      </c>
      <c r="O5" s="513"/>
      <c r="P5" s="512" t="s">
        <v>193</v>
      </c>
      <c r="Q5" s="513"/>
      <c r="R5" s="512" t="s">
        <v>211</v>
      </c>
      <c r="S5" s="513"/>
      <c r="T5" s="512" t="s">
        <v>220</v>
      </c>
      <c r="U5" s="513"/>
      <c r="V5" s="512" t="s">
        <v>229</v>
      </c>
      <c r="W5" s="513"/>
      <c r="X5" s="512" t="s">
        <v>243</v>
      </c>
      <c r="Y5" s="513"/>
      <c r="Z5" s="512" t="s">
        <v>257</v>
      </c>
      <c r="AA5" s="513"/>
      <c r="AB5" s="512" t="s">
        <v>275</v>
      </c>
      <c r="AC5" s="513"/>
      <c r="AD5" s="512" t="s">
        <v>289</v>
      </c>
      <c r="AE5" s="513"/>
      <c r="AF5" s="512" t="s">
        <v>303</v>
      </c>
      <c r="AG5" s="513"/>
      <c r="AH5" s="512" t="s">
        <v>315</v>
      </c>
      <c r="AI5" s="513"/>
    </row>
    <row r="6" spans="2:35" s="164" customFormat="1" ht="18" customHeight="1" x14ac:dyDescent="0.15">
      <c r="B6" s="244"/>
      <c r="C6" s="245"/>
      <c r="D6" s="247" t="s">
        <v>120</v>
      </c>
      <c r="E6" s="246" t="s">
        <v>119</v>
      </c>
      <c r="F6" s="247" t="s">
        <v>120</v>
      </c>
      <c r="G6" s="246" t="s">
        <v>119</v>
      </c>
      <c r="H6" s="247" t="s">
        <v>120</v>
      </c>
      <c r="I6" s="246" t="s">
        <v>119</v>
      </c>
      <c r="J6" s="247" t="s">
        <v>120</v>
      </c>
      <c r="K6" s="246" t="s">
        <v>119</v>
      </c>
      <c r="L6" s="235" t="s">
        <v>120</v>
      </c>
      <c r="M6" s="234" t="s">
        <v>119</v>
      </c>
      <c r="N6" s="235" t="s">
        <v>120</v>
      </c>
      <c r="O6" s="234" t="s">
        <v>119</v>
      </c>
      <c r="P6" s="235" t="s">
        <v>120</v>
      </c>
      <c r="Q6" s="234" t="s">
        <v>119</v>
      </c>
      <c r="R6" s="235" t="s">
        <v>120</v>
      </c>
      <c r="S6" s="234" t="s">
        <v>119</v>
      </c>
      <c r="T6" s="235" t="s">
        <v>120</v>
      </c>
      <c r="U6" s="234" t="s">
        <v>119</v>
      </c>
      <c r="V6" s="235" t="s">
        <v>120</v>
      </c>
      <c r="W6" s="234" t="s">
        <v>119</v>
      </c>
      <c r="X6" s="235" t="s">
        <v>120</v>
      </c>
      <c r="Y6" s="234" t="s">
        <v>119</v>
      </c>
      <c r="Z6" s="235" t="s">
        <v>120</v>
      </c>
      <c r="AA6" s="234" t="s">
        <v>119</v>
      </c>
      <c r="AB6" s="235" t="s">
        <v>120</v>
      </c>
      <c r="AC6" s="234" t="s">
        <v>119</v>
      </c>
      <c r="AD6" s="235" t="s">
        <v>120</v>
      </c>
      <c r="AE6" s="234" t="s">
        <v>119</v>
      </c>
      <c r="AF6" s="235" t="s">
        <v>120</v>
      </c>
      <c r="AG6" s="234" t="s">
        <v>119</v>
      </c>
      <c r="AH6" s="235" t="s">
        <v>120</v>
      </c>
      <c r="AI6" s="234" t="s">
        <v>119</v>
      </c>
    </row>
    <row r="7" spans="2:35" ht="18" customHeight="1" x14ac:dyDescent="0.15">
      <c r="B7" s="55" t="s">
        <v>24</v>
      </c>
      <c r="C7" s="60"/>
      <c r="D7" s="41"/>
      <c r="E7" s="223"/>
      <c r="F7" s="41"/>
      <c r="G7" s="223"/>
      <c r="H7" s="41"/>
      <c r="I7" s="223"/>
      <c r="J7" s="41"/>
      <c r="K7" s="223"/>
      <c r="L7" s="223"/>
      <c r="M7" s="35"/>
      <c r="N7" s="223"/>
      <c r="O7" s="35"/>
      <c r="P7" s="223"/>
      <c r="Q7" s="35"/>
      <c r="R7" s="223"/>
      <c r="S7" s="35"/>
      <c r="T7" s="223"/>
      <c r="U7" s="35"/>
      <c r="V7" s="223"/>
      <c r="W7" s="35"/>
      <c r="X7" s="223"/>
      <c r="Y7" s="35"/>
      <c r="Z7" s="223"/>
      <c r="AA7" s="35"/>
      <c r="AB7" s="223"/>
      <c r="AC7" s="35"/>
      <c r="AD7" s="223"/>
      <c r="AE7" s="35"/>
      <c r="AF7" s="223"/>
      <c r="AG7" s="35"/>
      <c r="AH7" s="223"/>
      <c r="AI7" s="35"/>
    </row>
    <row r="8" spans="2:35" ht="18" customHeight="1" x14ac:dyDescent="0.15">
      <c r="B8" s="56"/>
      <c r="C8" s="61" t="s">
        <v>25</v>
      </c>
      <c r="D8" s="42">
        <v>1481</v>
      </c>
      <c r="E8" s="224">
        <v>2812</v>
      </c>
      <c r="F8" s="42">
        <v>1280</v>
      </c>
      <c r="G8" s="224">
        <v>2572</v>
      </c>
      <c r="H8" s="42">
        <v>1244</v>
      </c>
      <c r="I8" s="224">
        <v>2510</v>
      </c>
      <c r="J8" s="42">
        <v>1269</v>
      </c>
      <c r="K8" s="224">
        <v>2544</v>
      </c>
      <c r="L8" s="224">
        <v>1272</v>
      </c>
      <c r="M8" s="146">
        <v>2550</v>
      </c>
      <c r="N8" s="224">
        <v>1248</v>
      </c>
      <c r="O8" s="146">
        <v>2423</v>
      </c>
      <c r="P8" s="224">
        <v>1142</v>
      </c>
      <c r="Q8" s="431">
        <v>2280</v>
      </c>
      <c r="R8" s="224">
        <v>1255</v>
      </c>
      <c r="S8" s="437">
        <v>2367</v>
      </c>
      <c r="T8" s="224">
        <v>1160</v>
      </c>
      <c r="U8" s="437">
        <v>2358</v>
      </c>
      <c r="V8" s="224">
        <v>1222</v>
      </c>
      <c r="W8" s="437">
        <v>2376</v>
      </c>
      <c r="X8" s="224">
        <v>1207</v>
      </c>
      <c r="Y8" s="437">
        <v>2461</v>
      </c>
      <c r="Z8" s="224">
        <v>1385</v>
      </c>
      <c r="AA8" s="437">
        <v>2832</v>
      </c>
      <c r="AB8" s="224">
        <v>1416</v>
      </c>
      <c r="AC8" s="437">
        <v>2748</v>
      </c>
      <c r="AD8" s="224">
        <v>1397</v>
      </c>
      <c r="AE8" s="437">
        <v>2804</v>
      </c>
      <c r="AF8" s="224">
        <v>1541</v>
      </c>
      <c r="AG8" s="437">
        <v>3313</v>
      </c>
      <c r="AH8" s="224">
        <v>1945</v>
      </c>
      <c r="AI8" s="437"/>
    </row>
    <row r="9" spans="2:35" ht="18" customHeight="1" x14ac:dyDescent="0.15">
      <c r="B9" s="56"/>
      <c r="C9" s="62" t="s">
        <v>12</v>
      </c>
      <c r="D9" s="43">
        <v>188</v>
      </c>
      <c r="E9" s="226">
        <v>31</v>
      </c>
      <c r="F9" s="43">
        <v>161</v>
      </c>
      <c r="G9" s="226">
        <v>331</v>
      </c>
      <c r="H9" s="43">
        <v>281</v>
      </c>
      <c r="I9" s="226">
        <v>499</v>
      </c>
      <c r="J9" s="43">
        <v>278</v>
      </c>
      <c r="K9" s="226">
        <v>377</v>
      </c>
      <c r="L9" s="226">
        <v>294</v>
      </c>
      <c r="M9" s="148">
        <v>688</v>
      </c>
      <c r="N9" s="226">
        <v>333</v>
      </c>
      <c r="O9" s="148">
        <v>570</v>
      </c>
      <c r="P9" s="226">
        <v>337</v>
      </c>
      <c r="Q9" s="432">
        <v>608</v>
      </c>
      <c r="R9" s="226">
        <v>464</v>
      </c>
      <c r="S9" s="432">
        <v>714</v>
      </c>
      <c r="T9" s="226">
        <v>324</v>
      </c>
      <c r="U9" s="432">
        <v>-344</v>
      </c>
      <c r="V9" s="226">
        <v>402</v>
      </c>
      <c r="W9" s="432">
        <v>716</v>
      </c>
      <c r="X9" s="226">
        <v>390</v>
      </c>
      <c r="Y9" s="432">
        <v>741</v>
      </c>
      <c r="Z9" s="226">
        <v>298</v>
      </c>
      <c r="AA9" s="432">
        <v>-53</v>
      </c>
      <c r="AB9" s="226">
        <v>385</v>
      </c>
      <c r="AC9" s="432">
        <v>604</v>
      </c>
      <c r="AD9" s="226">
        <v>405</v>
      </c>
      <c r="AE9" s="432">
        <v>761</v>
      </c>
      <c r="AF9" s="226">
        <v>443</v>
      </c>
      <c r="AG9" s="432">
        <v>501</v>
      </c>
      <c r="AH9" s="226">
        <v>445</v>
      </c>
      <c r="AI9" s="432"/>
    </row>
    <row r="10" spans="2:35" ht="18" customHeight="1" x14ac:dyDescent="0.15">
      <c r="B10" s="58"/>
      <c r="C10" s="207" t="s">
        <v>219</v>
      </c>
      <c r="D10" s="12">
        <v>106</v>
      </c>
      <c r="E10" s="227">
        <v>219</v>
      </c>
      <c r="F10" s="12">
        <v>242</v>
      </c>
      <c r="G10" s="227">
        <v>284</v>
      </c>
      <c r="H10" s="12">
        <v>170</v>
      </c>
      <c r="I10" s="227">
        <v>260</v>
      </c>
      <c r="J10" s="12">
        <v>141</v>
      </c>
      <c r="K10" s="227">
        <v>282</v>
      </c>
      <c r="L10" s="227">
        <v>198</v>
      </c>
      <c r="M10" s="149">
        <v>321</v>
      </c>
      <c r="N10" s="227">
        <v>237</v>
      </c>
      <c r="O10" s="149">
        <v>362</v>
      </c>
      <c r="P10" s="227">
        <v>220</v>
      </c>
      <c r="Q10" s="405">
        <v>366</v>
      </c>
      <c r="R10" s="227">
        <v>306</v>
      </c>
      <c r="S10" s="405">
        <v>447</v>
      </c>
      <c r="T10" s="227">
        <v>210</v>
      </c>
      <c r="U10" s="405">
        <v>-543</v>
      </c>
      <c r="V10" s="227">
        <v>280</v>
      </c>
      <c r="W10" s="405">
        <v>494</v>
      </c>
      <c r="X10" s="227">
        <v>273</v>
      </c>
      <c r="Y10" s="405">
        <v>516</v>
      </c>
      <c r="Z10" s="227">
        <v>1353</v>
      </c>
      <c r="AA10" s="405">
        <v>1106</v>
      </c>
      <c r="AB10" s="227">
        <v>263</v>
      </c>
      <c r="AC10" s="405">
        <v>446</v>
      </c>
      <c r="AD10" s="227">
        <v>279</v>
      </c>
      <c r="AE10" s="405">
        <v>541</v>
      </c>
      <c r="AF10" s="227">
        <v>308</v>
      </c>
      <c r="AG10" s="405">
        <v>312</v>
      </c>
      <c r="AH10" s="227">
        <v>303</v>
      </c>
      <c r="AI10" s="405"/>
    </row>
    <row r="11" spans="2:35" ht="18" customHeight="1" x14ac:dyDescent="0.15">
      <c r="B11" s="57" t="s">
        <v>27</v>
      </c>
      <c r="C11" s="64"/>
      <c r="D11" s="166"/>
      <c r="E11" s="228"/>
      <c r="F11" s="166"/>
      <c r="G11" s="228"/>
      <c r="H11" s="166"/>
      <c r="I11" s="228"/>
      <c r="J11" s="166"/>
      <c r="K11" s="228"/>
      <c r="L11" s="228"/>
      <c r="M11" s="32"/>
      <c r="N11" s="228"/>
      <c r="O11" s="32"/>
      <c r="P11" s="228"/>
      <c r="Q11" s="433"/>
      <c r="R11" s="228"/>
      <c r="S11" s="433"/>
      <c r="T11" s="228"/>
      <c r="U11" s="433"/>
      <c r="V11" s="228"/>
      <c r="W11" s="433"/>
      <c r="X11" s="228"/>
      <c r="Y11" s="433"/>
      <c r="Z11" s="228"/>
      <c r="AA11" s="433"/>
      <c r="AB11" s="228"/>
      <c r="AC11" s="433"/>
      <c r="AD11" s="228"/>
      <c r="AE11" s="433"/>
      <c r="AF11" s="228"/>
      <c r="AG11" s="433"/>
      <c r="AH11" s="228"/>
      <c r="AI11" s="433"/>
    </row>
    <row r="12" spans="2:35" ht="18" customHeight="1" x14ac:dyDescent="0.15">
      <c r="B12" s="56"/>
      <c r="C12" s="65" t="s">
        <v>171</v>
      </c>
      <c r="D12" s="220">
        <v>8.9999999999999998E-4</v>
      </c>
      <c r="E12" s="229">
        <v>1.9E-3</v>
      </c>
      <c r="F12" s="220">
        <v>2E-3</v>
      </c>
      <c r="G12" s="229">
        <v>2.3999999999999998E-3</v>
      </c>
      <c r="H12" s="220">
        <v>1.4E-3</v>
      </c>
      <c r="I12" s="229">
        <v>2.0999999999999999E-3</v>
      </c>
      <c r="J12" s="220">
        <v>1.1000000000000001E-3</v>
      </c>
      <c r="K12" s="229">
        <v>2.2000000000000001E-3</v>
      </c>
      <c r="L12" s="229">
        <v>1.5E-3</v>
      </c>
      <c r="M12" s="167">
        <v>2.3999999999999998E-3</v>
      </c>
      <c r="N12" s="229">
        <v>1.6999999999999999E-3</v>
      </c>
      <c r="O12" s="167">
        <v>2.5999999999999999E-3</v>
      </c>
      <c r="P12" s="229">
        <v>3.0000000000000001E-3</v>
      </c>
      <c r="Q12" s="434">
        <v>2.3999999999999998E-3</v>
      </c>
      <c r="R12" s="229">
        <v>3.8E-3</v>
      </c>
      <c r="S12" s="434">
        <v>2.7000000000000001E-3</v>
      </c>
      <c r="T12" s="229">
        <v>2.3999999999999998E-3</v>
      </c>
      <c r="U12" s="477">
        <v>-3.0999999999999999E-3</v>
      </c>
      <c r="V12" s="229">
        <v>3.0000000000000001E-3</v>
      </c>
      <c r="W12" s="477">
        <v>2.5000000000000001E-3</v>
      </c>
      <c r="X12" s="229">
        <v>2.5999999999999999E-3</v>
      </c>
      <c r="Y12" s="477">
        <v>2.5000000000000001E-3</v>
      </c>
      <c r="Z12" s="229">
        <v>1.18E-2</v>
      </c>
      <c r="AA12" s="477">
        <v>4.7999999999999996E-3</v>
      </c>
      <c r="AB12" s="229">
        <v>2E-3</v>
      </c>
      <c r="AC12" s="477">
        <v>1.6999999999999999E-3</v>
      </c>
      <c r="AD12" s="229">
        <v>1.9E-3</v>
      </c>
      <c r="AE12" s="477">
        <v>1.9E-3</v>
      </c>
      <c r="AF12" s="229">
        <v>2.0999999999999999E-3</v>
      </c>
      <c r="AG12" s="477">
        <v>1E-3</v>
      </c>
      <c r="AH12" s="229">
        <v>1.9E-3</v>
      </c>
      <c r="AI12" s="477"/>
    </row>
    <row r="13" spans="2:35" ht="18" customHeight="1" x14ac:dyDescent="0.15">
      <c r="B13" s="58"/>
      <c r="C13" s="66" t="s">
        <v>172</v>
      </c>
      <c r="D13" s="221">
        <v>4.1399999999999999E-2</v>
      </c>
      <c r="E13" s="231">
        <v>4.2700000000000002E-2</v>
      </c>
      <c r="F13" s="221">
        <v>8.9700000000000002E-2</v>
      </c>
      <c r="G13" s="231">
        <v>5.2600000000000001E-2</v>
      </c>
      <c r="H13" s="221">
        <v>5.91E-2</v>
      </c>
      <c r="I13" s="231">
        <v>4.5600000000000002E-2</v>
      </c>
      <c r="J13" s="221">
        <v>4.8000000000000001E-2</v>
      </c>
      <c r="K13" s="231">
        <v>4.7300000000000002E-2</v>
      </c>
      <c r="L13" s="231">
        <v>6.2799999999999995E-2</v>
      </c>
      <c r="M13" s="151">
        <v>4.9700000000000001E-2</v>
      </c>
      <c r="N13" s="231">
        <v>6.9400000000000003E-2</v>
      </c>
      <c r="O13" s="151">
        <v>5.28E-2</v>
      </c>
      <c r="P13" s="231">
        <v>6.2100000000000002E-2</v>
      </c>
      <c r="Q13" s="435">
        <v>5.0500000000000003E-2</v>
      </c>
      <c r="R13" s="231">
        <v>7.9799999999999996E-2</v>
      </c>
      <c r="S13" s="435">
        <v>5.8099999999999999E-2</v>
      </c>
      <c r="T13" s="231">
        <v>5.33E-2</v>
      </c>
      <c r="U13" s="478">
        <v>-7.2499999999999995E-2</v>
      </c>
      <c r="V13" s="231">
        <v>7.6600000000000001E-2</v>
      </c>
      <c r="W13" s="478">
        <v>6.6199999999999995E-2</v>
      </c>
      <c r="X13" s="231">
        <v>6.9099999999999995E-2</v>
      </c>
      <c r="Y13" s="478">
        <v>6.6299999999999998E-2</v>
      </c>
      <c r="Z13" s="231">
        <v>0.31069999999999998</v>
      </c>
      <c r="AA13" s="478">
        <v>0.1356</v>
      </c>
      <c r="AB13" s="231">
        <v>5.9799999999999999E-2</v>
      </c>
      <c r="AC13" s="478">
        <v>4.9200000000000001E-2</v>
      </c>
      <c r="AD13" s="231">
        <v>5.7500000000000002E-2</v>
      </c>
      <c r="AE13" s="478">
        <v>5.6900000000000006E-2</v>
      </c>
      <c r="AF13" s="231">
        <v>6.7799999999999999E-2</v>
      </c>
      <c r="AG13" s="478">
        <v>3.3799999999999997E-2</v>
      </c>
      <c r="AH13" s="231">
        <v>6.7199999999999996E-2</v>
      </c>
      <c r="AI13" s="478"/>
    </row>
    <row r="14" spans="2:35" ht="18" customHeight="1" x14ac:dyDescent="0.15">
      <c r="B14" s="55" t="s">
        <v>64</v>
      </c>
      <c r="C14" s="67"/>
      <c r="D14" s="41"/>
      <c r="E14" s="223"/>
      <c r="F14" s="41"/>
      <c r="G14" s="223"/>
      <c r="H14" s="41"/>
      <c r="I14" s="223"/>
      <c r="J14" s="41"/>
      <c r="K14" s="223"/>
      <c r="L14" s="223"/>
      <c r="M14" s="35"/>
      <c r="N14" s="223"/>
      <c r="O14" s="35"/>
      <c r="P14" s="223"/>
      <c r="Q14" s="436"/>
      <c r="R14" s="223"/>
      <c r="S14" s="436"/>
      <c r="T14" s="223"/>
      <c r="U14" s="436"/>
      <c r="V14" s="223"/>
      <c r="W14" s="436"/>
      <c r="X14" s="223"/>
      <c r="Y14" s="436"/>
      <c r="Z14" s="223"/>
      <c r="AA14" s="436"/>
      <c r="AB14" s="223"/>
      <c r="AC14" s="436"/>
      <c r="AD14" s="223"/>
      <c r="AE14" s="436"/>
      <c r="AF14" s="223"/>
      <c r="AG14" s="436"/>
      <c r="AH14" s="223"/>
      <c r="AI14" s="436"/>
    </row>
    <row r="15" spans="2:35" ht="18" customHeight="1" x14ac:dyDescent="0.15">
      <c r="B15" s="56"/>
      <c r="C15" s="61" t="s">
        <v>22</v>
      </c>
      <c r="D15" s="42">
        <v>79525</v>
      </c>
      <c r="E15" s="224">
        <v>81272</v>
      </c>
      <c r="F15" s="42">
        <v>81135</v>
      </c>
      <c r="G15" s="224">
        <v>80325</v>
      </c>
      <c r="H15" s="42">
        <v>83669</v>
      </c>
      <c r="I15" s="224">
        <v>83740</v>
      </c>
      <c r="J15" s="42">
        <v>85970</v>
      </c>
      <c r="K15" s="224">
        <v>87843</v>
      </c>
      <c r="L15" s="224">
        <v>89810</v>
      </c>
      <c r="M15" s="146">
        <v>91661</v>
      </c>
      <c r="N15" s="224">
        <v>93366</v>
      </c>
      <c r="O15" s="146">
        <v>95957</v>
      </c>
      <c r="P15" s="224">
        <v>97617</v>
      </c>
      <c r="Q15" s="437">
        <v>102134</v>
      </c>
      <c r="R15" s="224">
        <v>103428</v>
      </c>
      <c r="S15" s="437">
        <v>107067</v>
      </c>
      <c r="T15" s="224">
        <v>110515</v>
      </c>
      <c r="U15" s="437">
        <v>114282</v>
      </c>
      <c r="V15" s="224">
        <v>115602</v>
      </c>
      <c r="W15" s="437">
        <v>122304</v>
      </c>
      <c r="X15" s="224">
        <v>126722</v>
      </c>
      <c r="Y15" s="437">
        <v>129942</v>
      </c>
      <c r="Z15" s="224">
        <v>158837</v>
      </c>
      <c r="AA15" s="437">
        <v>161262</v>
      </c>
      <c r="AB15" s="224">
        <v>171519</v>
      </c>
      <c r="AC15" s="437">
        <v>171458</v>
      </c>
      <c r="AD15" s="224">
        <v>168259</v>
      </c>
      <c r="AE15" s="437">
        <v>167036</v>
      </c>
      <c r="AF15" s="224">
        <v>172238</v>
      </c>
      <c r="AG15" s="437">
        <v>176883</v>
      </c>
      <c r="AH15" s="224">
        <v>181820</v>
      </c>
      <c r="AI15" s="437"/>
    </row>
    <row r="16" spans="2:35" ht="18" customHeight="1" x14ac:dyDescent="0.15">
      <c r="B16" s="56"/>
      <c r="C16" s="62" t="s">
        <v>23</v>
      </c>
      <c r="D16" s="43">
        <v>23580</v>
      </c>
      <c r="E16" s="226">
        <v>22950</v>
      </c>
      <c r="F16" s="43">
        <v>23362</v>
      </c>
      <c r="G16" s="226">
        <v>23857</v>
      </c>
      <c r="H16" s="43">
        <v>28382</v>
      </c>
      <c r="I16" s="226">
        <v>29679</v>
      </c>
      <c r="J16" s="43">
        <v>29837</v>
      </c>
      <c r="K16" s="226">
        <v>29826</v>
      </c>
      <c r="L16" s="226">
        <v>28189</v>
      </c>
      <c r="M16" s="148">
        <v>27191</v>
      </c>
      <c r="N16" s="226">
        <v>23794</v>
      </c>
      <c r="O16" s="148">
        <v>28122</v>
      </c>
      <c r="P16" s="226">
        <v>29792</v>
      </c>
      <c r="Q16" s="432">
        <v>32686</v>
      </c>
      <c r="R16" s="226">
        <v>32603</v>
      </c>
      <c r="S16" s="432">
        <v>34459</v>
      </c>
      <c r="T16" s="226">
        <v>33039</v>
      </c>
      <c r="U16" s="432">
        <v>34635</v>
      </c>
      <c r="V16" s="226">
        <v>34916</v>
      </c>
      <c r="W16" s="432">
        <v>33313</v>
      </c>
      <c r="X16" s="226">
        <v>32971</v>
      </c>
      <c r="Y16" s="432">
        <v>29271</v>
      </c>
      <c r="Z16" s="226">
        <v>38552</v>
      </c>
      <c r="AA16" s="432">
        <v>37978</v>
      </c>
      <c r="AB16" s="226">
        <v>36756</v>
      </c>
      <c r="AC16" s="432">
        <v>38408</v>
      </c>
      <c r="AD16" s="226">
        <v>40297</v>
      </c>
      <c r="AE16" s="432">
        <v>41102</v>
      </c>
      <c r="AF16" s="226">
        <v>42008</v>
      </c>
      <c r="AG16" s="432">
        <v>39534</v>
      </c>
      <c r="AH16" s="226">
        <v>44509</v>
      </c>
      <c r="AI16" s="432"/>
    </row>
    <row r="17" spans="2:35" ht="18" customHeight="1" x14ac:dyDescent="0.15">
      <c r="B17" s="56"/>
      <c r="C17" s="62" t="s">
        <v>41</v>
      </c>
      <c r="D17" s="43">
        <v>101127</v>
      </c>
      <c r="E17" s="226">
        <v>102104</v>
      </c>
      <c r="F17" s="43">
        <v>101219</v>
      </c>
      <c r="G17" s="226">
        <v>104947</v>
      </c>
      <c r="H17" s="43">
        <v>104219</v>
      </c>
      <c r="I17" s="226">
        <v>107746</v>
      </c>
      <c r="J17" s="43">
        <v>107262</v>
      </c>
      <c r="K17" s="226">
        <v>110744</v>
      </c>
      <c r="L17" s="226">
        <v>111378</v>
      </c>
      <c r="M17" s="148">
        <v>117335</v>
      </c>
      <c r="N17" s="226">
        <v>118726</v>
      </c>
      <c r="O17" s="148">
        <v>122381</v>
      </c>
      <c r="P17" s="226">
        <v>123820</v>
      </c>
      <c r="Q17" s="432">
        <v>126823</v>
      </c>
      <c r="R17" s="226">
        <v>127111</v>
      </c>
      <c r="S17" s="432">
        <v>129827</v>
      </c>
      <c r="T17" s="226">
        <v>132058</v>
      </c>
      <c r="U17" s="432">
        <v>135804</v>
      </c>
      <c r="V17" s="226">
        <v>137999</v>
      </c>
      <c r="W17" s="432">
        <v>140783</v>
      </c>
      <c r="X17" s="226">
        <v>141848</v>
      </c>
      <c r="Y17" s="432">
        <v>142982</v>
      </c>
      <c r="Z17" s="226">
        <v>172534</v>
      </c>
      <c r="AA17" s="432">
        <v>175214</v>
      </c>
      <c r="AB17" s="226">
        <v>187583</v>
      </c>
      <c r="AC17" s="432">
        <v>194884</v>
      </c>
      <c r="AD17" s="226">
        <v>197142</v>
      </c>
      <c r="AE17" s="432">
        <v>204829</v>
      </c>
      <c r="AF17" s="226">
        <v>204891</v>
      </c>
      <c r="AG17" s="432">
        <v>209494</v>
      </c>
      <c r="AH17" s="226">
        <v>209701</v>
      </c>
      <c r="AI17" s="432"/>
    </row>
    <row r="18" spans="2:35" s="13" customFormat="1" ht="18" customHeight="1" x14ac:dyDescent="0.15">
      <c r="B18" s="367"/>
      <c r="C18" s="62" t="s">
        <v>67</v>
      </c>
      <c r="D18" s="43">
        <v>5901</v>
      </c>
      <c r="E18" s="226">
        <v>5899</v>
      </c>
      <c r="F18" s="43">
        <v>6368</v>
      </c>
      <c r="G18" s="226">
        <v>6409</v>
      </c>
      <c r="H18" s="43">
        <v>6626</v>
      </c>
      <c r="I18" s="226">
        <v>6523</v>
      </c>
      <c r="J18" s="43">
        <v>6731</v>
      </c>
      <c r="K18" s="226">
        <v>6927</v>
      </c>
      <c r="L18" s="226">
        <v>7221</v>
      </c>
      <c r="M18" s="148">
        <v>7542</v>
      </c>
      <c r="N18" s="226">
        <v>7666</v>
      </c>
      <c r="O18" s="148">
        <v>7457</v>
      </c>
      <c r="P18" s="226">
        <v>7444</v>
      </c>
      <c r="Q18" s="432">
        <v>7780</v>
      </c>
      <c r="R18" s="226">
        <v>7731</v>
      </c>
      <c r="S18" s="432">
        <v>7846</v>
      </c>
      <c r="T18" s="226">
        <v>7880</v>
      </c>
      <c r="U18" s="432">
        <v>7120</v>
      </c>
      <c r="V18" s="226">
        <v>7427</v>
      </c>
      <c r="W18" s="432">
        <v>7789</v>
      </c>
      <c r="X18" s="226">
        <v>7935</v>
      </c>
      <c r="Y18" s="432">
        <v>7773</v>
      </c>
      <c r="Z18" s="226">
        <v>9593</v>
      </c>
      <c r="AA18" s="432">
        <v>8530</v>
      </c>
      <c r="AB18" s="226">
        <v>8988</v>
      </c>
      <c r="AC18" s="432">
        <v>9588</v>
      </c>
      <c r="AD18" s="226">
        <v>9771</v>
      </c>
      <c r="AE18" s="432">
        <v>9410</v>
      </c>
      <c r="AF18" s="226">
        <v>8682</v>
      </c>
      <c r="AG18" s="432">
        <v>9017</v>
      </c>
      <c r="AH18" s="226">
        <v>8975</v>
      </c>
      <c r="AI18" s="432"/>
    </row>
    <row r="19" spans="2:35" s="13" customFormat="1" ht="18" customHeight="1" x14ac:dyDescent="0.15">
      <c r="B19" s="59"/>
      <c r="C19" s="368" t="s">
        <v>170</v>
      </c>
      <c r="D19" s="369">
        <v>113698</v>
      </c>
      <c r="E19" s="302">
        <v>117812</v>
      </c>
      <c r="F19" s="369">
        <v>115243</v>
      </c>
      <c r="G19" s="302">
        <v>118362</v>
      </c>
      <c r="H19" s="369">
        <v>121323</v>
      </c>
      <c r="I19" s="302">
        <v>125804</v>
      </c>
      <c r="J19" s="369">
        <v>124734</v>
      </c>
      <c r="K19" s="302">
        <v>129632</v>
      </c>
      <c r="L19" s="302">
        <v>126369</v>
      </c>
      <c r="M19" s="159">
        <v>132775</v>
      </c>
      <c r="N19" s="302">
        <v>133904</v>
      </c>
      <c r="O19" s="159">
        <v>141259</v>
      </c>
      <c r="P19" s="302">
        <v>148335</v>
      </c>
      <c r="Q19" s="438">
        <v>156617</v>
      </c>
      <c r="R19" s="302">
        <v>158729</v>
      </c>
      <c r="S19" s="438">
        <v>164061</v>
      </c>
      <c r="T19" s="302">
        <v>175788</v>
      </c>
      <c r="U19" s="438">
        <v>181130</v>
      </c>
      <c r="V19" s="302">
        <v>188420</v>
      </c>
      <c r="W19" s="438">
        <v>201636</v>
      </c>
      <c r="X19" s="302">
        <v>205871</v>
      </c>
      <c r="Y19" s="438">
        <v>208397</v>
      </c>
      <c r="Z19" s="302">
        <v>246160</v>
      </c>
      <c r="AA19" s="438">
        <v>250684</v>
      </c>
      <c r="AB19" s="302">
        <v>273207</v>
      </c>
      <c r="AC19" s="438">
        <v>275100</v>
      </c>
      <c r="AD19" s="302">
        <v>287211</v>
      </c>
      <c r="AE19" s="438">
        <v>291719</v>
      </c>
      <c r="AF19" s="302">
        <v>288277</v>
      </c>
      <c r="AG19" s="438">
        <v>299242</v>
      </c>
      <c r="AH19" s="302">
        <v>316670</v>
      </c>
      <c r="AI19" s="438"/>
    </row>
    <row r="20" spans="2:35" ht="25.5" customHeight="1" x14ac:dyDescent="0.15">
      <c r="B20" s="57" t="s">
        <v>28</v>
      </c>
      <c r="C20" s="67"/>
      <c r="D20" s="222"/>
      <c r="E20" s="232"/>
      <c r="F20" s="222"/>
      <c r="G20" s="232"/>
      <c r="H20" s="222"/>
      <c r="I20" s="232"/>
      <c r="J20" s="222"/>
      <c r="K20" s="232"/>
      <c r="L20" s="232"/>
      <c r="M20" s="168"/>
      <c r="N20" s="232"/>
      <c r="O20" s="168"/>
      <c r="P20" s="232"/>
      <c r="Q20" s="433"/>
      <c r="R20" s="232"/>
      <c r="S20" s="433"/>
      <c r="T20" s="232"/>
      <c r="U20" s="433"/>
      <c r="V20" s="232"/>
      <c r="W20" s="433"/>
      <c r="X20" s="232"/>
      <c r="Y20" s="433"/>
      <c r="Z20" s="232"/>
      <c r="AA20" s="433"/>
      <c r="AB20" s="232"/>
      <c r="AC20" s="433"/>
      <c r="AD20" s="232"/>
      <c r="AE20" s="433"/>
      <c r="AF20" s="232"/>
      <c r="AG20" s="433"/>
      <c r="AH20" s="232"/>
      <c r="AI20" s="433"/>
    </row>
    <row r="21" spans="2:35" ht="18" customHeight="1" x14ac:dyDescent="0.15">
      <c r="B21" s="56"/>
      <c r="C21" s="65" t="s">
        <v>42</v>
      </c>
      <c r="D21" s="42">
        <v>3584</v>
      </c>
      <c r="E21" s="224">
        <v>3666</v>
      </c>
      <c r="F21" s="42">
        <v>3924</v>
      </c>
      <c r="G21" s="224">
        <v>3996</v>
      </c>
      <c r="H21" s="236">
        <v>4184</v>
      </c>
      <c r="I21" s="240">
        <v>4294</v>
      </c>
      <c r="J21" s="236">
        <v>4473</v>
      </c>
      <c r="K21" s="240">
        <v>4615</v>
      </c>
      <c r="L21" s="224">
        <v>4864</v>
      </c>
      <c r="M21" s="146">
        <v>4993</v>
      </c>
      <c r="N21" s="224">
        <v>5234</v>
      </c>
      <c r="O21" s="364"/>
      <c r="P21" s="364"/>
      <c r="Q21" s="439"/>
      <c r="R21" s="364"/>
      <c r="S21" s="439"/>
      <c r="T21" s="364"/>
      <c r="U21" s="439"/>
      <c r="V21" s="364"/>
      <c r="W21" s="439"/>
      <c r="X21" s="364"/>
      <c r="Y21" s="439"/>
      <c r="Z21" s="364"/>
      <c r="AA21" s="439"/>
      <c r="AB21" s="364"/>
      <c r="AC21" s="439"/>
      <c r="AD21" s="364"/>
      <c r="AE21" s="439"/>
      <c r="AF21" s="364"/>
      <c r="AG21" s="439"/>
      <c r="AH21" s="364"/>
      <c r="AI21" s="439"/>
    </row>
    <row r="22" spans="2:35" ht="18" customHeight="1" x14ac:dyDescent="0.15">
      <c r="B22" s="56"/>
      <c r="C22" s="66" t="s">
        <v>43</v>
      </c>
      <c r="D22" s="43">
        <v>2463</v>
      </c>
      <c r="E22" s="226">
        <v>2552</v>
      </c>
      <c r="F22" s="43">
        <v>2608</v>
      </c>
      <c r="G22" s="226">
        <v>2663</v>
      </c>
      <c r="H22" s="237">
        <v>2698</v>
      </c>
      <c r="I22" s="241">
        <v>2798</v>
      </c>
      <c r="J22" s="237">
        <v>2854</v>
      </c>
      <c r="K22" s="241">
        <v>2812</v>
      </c>
      <c r="L22" s="226">
        <v>2815</v>
      </c>
      <c r="M22" s="148">
        <v>2335</v>
      </c>
      <c r="N22" s="226">
        <v>2359</v>
      </c>
      <c r="O22" s="365"/>
      <c r="P22" s="365"/>
      <c r="Q22" s="440"/>
      <c r="R22" s="365"/>
      <c r="S22" s="440"/>
      <c r="T22" s="365"/>
      <c r="U22" s="440"/>
      <c r="V22" s="365"/>
      <c r="W22" s="440"/>
      <c r="X22" s="365"/>
      <c r="Y22" s="440"/>
      <c r="Z22" s="365"/>
      <c r="AA22" s="440"/>
      <c r="AB22" s="365"/>
      <c r="AC22" s="440"/>
      <c r="AD22" s="365"/>
      <c r="AE22" s="440"/>
      <c r="AF22" s="365"/>
      <c r="AG22" s="440"/>
      <c r="AH22" s="365"/>
      <c r="AI22" s="440"/>
    </row>
    <row r="23" spans="2:35" ht="18" customHeight="1" x14ac:dyDescent="0.15">
      <c r="B23" s="56"/>
      <c r="C23" s="62" t="s">
        <v>169</v>
      </c>
      <c r="D23" s="43">
        <v>5932</v>
      </c>
      <c r="E23" s="226">
        <v>6107</v>
      </c>
      <c r="F23" s="43">
        <v>6424</v>
      </c>
      <c r="G23" s="226">
        <v>6542</v>
      </c>
      <c r="H23" s="43">
        <v>6734</v>
      </c>
      <c r="I23" s="226">
        <v>6950</v>
      </c>
      <c r="J23" s="43">
        <v>7210</v>
      </c>
      <c r="K23" s="226">
        <v>7326</v>
      </c>
      <c r="L23" s="226">
        <v>7612</v>
      </c>
      <c r="M23" s="148">
        <v>7317</v>
      </c>
      <c r="N23" s="226">
        <v>7584</v>
      </c>
      <c r="O23" s="148">
        <v>6539</v>
      </c>
      <c r="P23" s="226">
        <v>6413</v>
      </c>
      <c r="Q23" s="432">
        <v>6376</v>
      </c>
      <c r="R23" s="226">
        <v>5987</v>
      </c>
      <c r="S23" s="432">
        <v>5797</v>
      </c>
      <c r="T23" s="226">
        <v>5863</v>
      </c>
      <c r="U23" s="432">
        <v>5971</v>
      </c>
      <c r="V23" s="226">
        <v>6170</v>
      </c>
      <c r="W23" s="432">
        <v>6290</v>
      </c>
      <c r="X23" s="226">
        <v>6448</v>
      </c>
      <c r="Y23" s="432">
        <v>6667</v>
      </c>
      <c r="Z23" s="226">
        <v>8421</v>
      </c>
      <c r="AA23" s="432">
        <v>8155</v>
      </c>
      <c r="AB23" s="226">
        <v>8255</v>
      </c>
      <c r="AC23" s="432">
        <v>8366</v>
      </c>
      <c r="AD23" s="226">
        <v>8519</v>
      </c>
      <c r="AE23" s="432">
        <v>8519</v>
      </c>
      <c r="AF23" s="226">
        <v>8671</v>
      </c>
      <c r="AG23" s="432">
        <v>8481</v>
      </c>
      <c r="AH23" s="226">
        <v>8644</v>
      </c>
      <c r="AI23" s="432"/>
    </row>
    <row r="24" spans="2:35" ht="18" customHeight="1" x14ac:dyDescent="0.15">
      <c r="B24" s="56"/>
      <c r="C24" s="62" t="s">
        <v>0</v>
      </c>
      <c r="D24" s="43">
        <v>66492</v>
      </c>
      <c r="E24" s="226">
        <v>65903</v>
      </c>
      <c r="F24" s="43">
        <v>63765</v>
      </c>
      <c r="G24" s="226">
        <v>63342</v>
      </c>
      <c r="H24" s="237">
        <v>63580</v>
      </c>
      <c r="I24" s="241">
        <v>64095</v>
      </c>
      <c r="J24" s="237">
        <v>64581</v>
      </c>
      <c r="K24" s="241">
        <v>66686</v>
      </c>
      <c r="L24" s="226">
        <v>67114</v>
      </c>
      <c r="M24" s="148">
        <v>59670</v>
      </c>
      <c r="N24" s="226">
        <v>59786</v>
      </c>
      <c r="O24" s="148">
        <v>63602</v>
      </c>
      <c r="P24" s="226">
        <v>65113</v>
      </c>
      <c r="Q24" s="432">
        <v>66363</v>
      </c>
      <c r="R24" s="226">
        <v>66796</v>
      </c>
      <c r="S24" s="432">
        <v>66247</v>
      </c>
      <c r="T24" s="226">
        <v>66041</v>
      </c>
      <c r="U24" s="432">
        <v>67833</v>
      </c>
      <c r="V24" s="226">
        <v>68212</v>
      </c>
      <c r="W24" s="432">
        <v>66845</v>
      </c>
      <c r="X24" s="226">
        <v>67165</v>
      </c>
      <c r="Y24" s="432">
        <v>65133</v>
      </c>
      <c r="Z24" s="226">
        <v>77511</v>
      </c>
      <c r="AA24" s="432">
        <v>76275</v>
      </c>
      <c r="AB24" s="226">
        <v>75542</v>
      </c>
      <c r="AC24" s="432">
        <v>78294</v>
      </c>
      <c r="AD24" s="226">
        <v>78915</v>
      </c>
      <c r="AE24" s="432">
        <v>79838</v>
      </c>
      <c r="AF24" s="226">
        <v>83254</v>
      </c>
      <c r="AG24" s="432">
        <v>73272</v>
      </c>
      <c r="AH24" s="226">
        <v>72035</v>
      </c>
      <c r="AI24" s="432"/>
    </row>
    <row r="25" spans="2:35" ht="18" customHeight="1" x14ac:dyDescent="0.15">
      <c r="B25" s="56"/>
      <c r="C25" s="62" t="s">
        <v>1</v>
      </c>
      <c r="D25" s="44">
        <v>8.9200000000000002E-2</v>
      </c>
      <c r="E25" s="230">
        <v>9.2600000000000002E-2</v>
      </c>
      <c r="F25" s="44">
        <v>0.1007</v>
      </c>
      <c r="G25" s="230">
        <v>0.1032</v>
      </c>
      <c r="H25" s="238">
        <v>0.10589999999999999</v>
      </c>
      <c r="I25" s="242">
        <v>0.1084</v>
      </c>
      <c r="J25" s="238">
        <v>0.1116</v>
      </c>
      <c r="K25" s="242">
        <v>0.10979999999999999</v>
      </c>
      <c r="L25" s="230">
        <v>0.1134</v>
      </c>
      <c r="M25" s="150">
        <v>0.1226</v>
      </c>
      <c r="N25" s="230">
        <v>0.1268</v>
      </c>
      <c r="O25" s="150">
        <v>0.1028</v>
      </c>
      <c r="P25" s="230">
        <v>9.8400000000000001E-2</v>
      </c>
      <c r="Q25" s="441">
        <v>9.6000000000000002E-2</v>
      </c>
      <c r="R25" s="230">
        <v>8.9599999999999999E-2</v>
      </c>
      <c r="S25" s="441">
        <v>8.7499999999999994E-2</v>
      </c>
      <c r="T25" s="230">
        <v>8.8700000000000001E-2</v>
      </c>
      <c r="U25" s="441">
        <v>8.7999999999999995E-2</v>
      </c>
      <c r="V25" s="230">
        <v>9.0399999999999994E-2</v>
      </c>
      <c r="W25" s="441">
        <v>9.4100000000000003E-2</v>
      </c>
      <c r="X25" s="230">
        <v>9.6000000000000002E-2</v>
      </c>
      <c r="Y25" s="441">
        <v>0.1023</v>
      </c>
      <c r="Z25" s="230">
        <v>0.1086</v>
      </c>
      <c r="AA25" s="441">
        <v>0.1069</v>
      </c>
      <c r="AB25" s="230">
        <v>0.10920000000000001</v>
      </c>
      <c r="AC25" s="441">
        <v>0.10680000000000001</v>
      </c>
      <c r="AD25" s="230">
        <v>0.1079</v>
      </c>
      <c r="AE25" s="441">
        <v>0.1067</v>
      </c>
      <c r="AF25" s="230">
        <v>0.1041</v>
      </c>
      <c r="AG25" s="441">
        <v>0.1157</v>
      </c>
      <c r="AH25" s="230">
        <v>0.11990000000000001</v>
      </c>
      <c r="AI25" s="441"/>
    </row>
    <row r="26" spans="2:35" ht="18" customHeight="1" x14ac:dyDescent="0.15">
      <c r="B26" s="59"/>
      <c r="C26" s="58" t="s">
        <v>44</v>
      </c>
      <c r="D26" s="45">
        <v>5.3900000000000003E-2</v>
      </c>
      <c r="E26" s="233">
        <v>5.5599999999999997E-2</v>
      </c>
      <c r="F26" s="45">
        <v>6.1499999999999999E-2</v>
      </c>
      <c r="G26" s="233">
        <v>6.3E-2</v>
      </c>
      <c r="H26" s="239">
        <v>6.5799999999999997E-2</v>
      </c>
      <c r="I26" s="243">
        <v>6.7000000000000004E-2</v>
      </c>
      <c r="J26" s="239">
        <v>6.9199999999999998E-2</v>
      </c>
      <c r="K26" s="243">
        <v>6.9199999999999998E-2</v>
      </c>
      <c r="L26" s="233">
        <v>7.2400000000000006E-2</v>
      </c>
      <c r="M26" s="152">
        <v>8.3599999999999994E-2</v>
      </c>
      <c r="N26" s="233">
        <v>8.7499999999999994E-2</v>
      </c>
      <c r="O26" s="366"/>
      <c r="P26" s="366"/>
      <c r="Q26" s="366"/>
      <c r="R26" s="366"/>
      <c r="S26" s="366"/>
      <c r="T26" s="366"/>
      <c r="U26" s="366"/>
      <c r="V26" s="366"/>
      <c r="W26" s="366"/>
      <c r="X26" s="366"/>
      <c r="Y26" s="366"/>
      <c r="Z26" s="366"/>
      <c r="AA26" s="366"/>
      <c r="AB26" s="366"/>
      <c r="AC26" s="366"/>
      <c r="AD26" s="366"/>
      <c r="AE26" s="366"/>
      <c r="AF26" s="366"/>
      <c r="AG26" s="366"/>
      <c r="AH26" s="366"/>
      <c r="AI26" s="366"/>
    </row>
    <row r="27" spans="2:35" ht="16.5" customHeight="1" x14ac:dyDescent="0.15">
      <c r="B27" s="49"/>
    </row>
    <row r="28" spans="2:35" ht="16.5" customHeight="1" x14ac:dyDescent="0.15">
      <c r="B28" s="49"/>
      <c r="Y28" s="169"/>
      <c r="AA28" s="169"/>
      <c r="AC28" s="169"/>
      <c r="AE28" s="169"/>
      <c r="AG28" s="169"/>
    </row>
  </sheetData>
  <customSheetViews>
    <customSheetView guid="{BE3DE663-CCA0-4F14-AF73-0BB20D57F56F}" scale="85" showGridLines="0" fitToPage="1" showRuler="0">
      <pane xSplit="3" ySplit="7" topLeftCell="D8" activePane="bottomRight" state="frozen"/>
      <selection pane="bottomRight" activeCell="D8" sqref="D8"/>
      <pageMargins left="0.22" right="0.18" top="1" bottom="0.54" header="0.51200000000000001" footer="0.3"/>
      <pageSetup paperSize="9" scale="88" orientation="landscape" horizontalDpi="300" verticalDpi="300" r:id="rId1"/>
      <headerFooter alignWithMargins="0"/>
    </customSheetView>
    <customSheetView guid="{53C71D78-5960-472F-AC8D-5794FE6F5346}" scale="85" showGridLines="0" fitToPage="1" showRuler="0" topLeftCell="A4">
      <selection activeCell="Q21" sqref="Q21"/>
      <pageMargins left="0.22" right="0.18" top="1" bottom="0.54" header="0.51200000000000001" footer="0.3"/>
      <pageSetup paperSize="9" scale="88" orientation="landscape" horizontalDpi="300" verticalDpi="300" r:id="rId2"/>
      <headerFooter alignWithMargins="0"/>
    </customSheetView>
  </customSheetViews>
  <mergeCells count="17">
    <mergeCell ref="AH5:AI5"/>
    <mergeCell ref="AF5:AG5"/>
    <mergeCell ref="AD5:AE5"/>
    <mergeCell ref="AB5:AC5"/>
    <mergeCell ref="Z5:AA5"/>
    <mergeCell ref="B2:Y2"/>
    <mergeCell ref="X5:Y5"/>
    <mergeCell ref="T5:U5"/>
    <mergeCell ref="V5:W5"/>
    <mergeCell ref="P5:Q5"/>
    <mergeCell ref="R5:S5"/>
    <mergeCell ref="N5:O5"/>
    <mergeCell ref="D5:E5"/>
    <mergeCell ref="F5:G5"/>
    <mergeCell ref="H5:I5"/>
    <mergeCell ref="J5:K5"/>
    <mergeCell ref="L5:M5"/>
  </mergeCells>
  <phoneticPr fontId="4"/>
  <pageMargins left="0.22" right="0.18" top="1" bottom="0.54" header="0.51200000000000001" footer="0.3"/>
  <pageSetup paperSize="9" scale="46" orientation="landscape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Z20"/>
  <sheetViews>
    <sheetView showGridLines="0" topLeftCell="B1" zoomScaleNormal="100" workbookViewId="0">
      <pane xSplit="3" ySplit="6" topLeftCell="P7" activePane="bottomRight" state="frozen"/>
      <selection activeCell="AB15" sqref="AB15"/>
      <selection pane="topRight" activeCell="AB15" sqref="AB15"/>
      <selection pane="bottomLeft" activeCell="AB15" sqref="AB15"/>
      <selection pane="bottomRight" activeCell="AA2" sqref="AA2"/>
    </sheetView>
  </sheetViews>
  <sheetFormatPr defaultColWidth="9" defaultRowHeight="15" x14ac:dyDescent="0.15"/>
  <cols>
    <col min="1" max="1" width="2.25" style="25" customWidth="1"/>
    <col min="2" max="2" width="3.75" style="25" customWidth="1"/>
    <col min="3" max="3" width="3.625" style="25" customWidth="1"/>
    <col min="4" max="4" width="21.25" style="25" customWidth="1"/>
    <col min="5" max="14" width="11.875" style="25" customWidth="1"/>
    <col min="15" max="15" width="11.5" style="25" customWidth="1"/>
    <col min="16" max="16" width="11.625" style="25" customWidth="1"/>
    <col min="17" max="17" width="11.5" style="25" customWidth="1"/>
    <col min="18" max="18" width="11.625" style="25" customWidth="1"/>
    <col min="19" max="19" width="11.5" style="25" customWidth="1"/>
    <col min="20" max="20" width="11.625" style="25" customWidth="1"/>
    <col min="21" max="21" width="11.5" style="25" customWidth="1"/>
    <col min="22" max="22" width="11.625" style="25" customWidth="1"/>
    <col min="23" max="26" width="11.375" style="25" customWidth="1"/>
    <col min="27" max="16384" width="9" style="25"/>
  </cols>
  <sheetData>
    <row r="1" spans="2:26" s="9" customFormat="1" ht="6.75" customHeight="1" x14ac:dyDescent="0.15"/>
    <row r="2" spans="2:26" s="9" customFormat="1" ht="33.75" customHeight="1" x14ac:dyDescent="0.15">
      <c r="B2" s="515" t="s">
        <v>51</v>
      </c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489"/>
      <c r="R2" s="489"/>
      <c r="S2" s="496"/>
      <c r="T2" s="496"/>
      <c r="U2" s="500"/>
      <c r="V2" s="500"/>
      <c r="W2" s="505"/>
      <c r="X2" s="505"/>
      <c r="Y2" s="509"/>
      <c r="Z2" s="509"/>
    </row>
    <row r="3" spans="2:26" s="9" customFormat="1" ht="11.25" customHeight="1" x14ac:dyDescent="0.15"/>
    <row r="4" spans="2:26" ht="18.75" customHeight="1" x14ac:dyDescent="0.15">
      <c r="B4" s="7" t="s">
        <v>58</v>
      </c>
      <c r="E4" s="8"/>
      <c r="F4" s="8"/>
      <c r="G4" s="8"/>
      <c r="H4" s="8"/>
      <c r="I4" s="8"/>
      <c r="J4" s="8"/>
      <c r="K4" s="8"/>
      <c r="L4" s="8"/>
      <c r="M4" s="8"/>
      <c r="P4" s="8"/>
      <c r="R4" s="8"/>
      <c r="T4" s="8"/>
      <c r="V4" s="8"/>
      <c r="Z4" s="8" t="s">
        <v>59</v>
      </c>
    </row>
    <row r="5" spans="2:26" s="203" customFormat="1" ht="21" customHeight="1" x14ac:dyDescent="0.15">
      <c r="B5" s="289"/>
      <c r="C5" s="202"/>
      <c r="D5" s="202"/>
      <c r="E5" s="565" t="s">
        <v>121</v>
      </c>
      <c r="F5" s="566"/>
      <c r="G5" s="565" t="s">
        <v>196</v>
      </c>
      <c r="H5" s="566"/>
      <c r="I5" s="565" t="s">
        <v>209</v>
      </c>
      <c r="J5" s="566"/>
      <c r="K5" s="565" t="s">
        <v>221</v>
      </c>
      <c r="L5" s="566"/>
      <c r="M5" s="565" t="s">
        <v>230</v>
      </c>
      <c r="N5" s="566"/>
      <c r="O5" s="565" t="s">
        <v>243</v>
      </c>
      <c r="P5" s="566"/>
      <c r="Q5" s="565" t="s">
        <v>265</v>
      </c>
      <c r="R5" s="566"/>
      <c r="S5" s="565" t="s">
        <v>286</v>
      </c>
      <c r="T5" s="566"/>
      <c r="U5" s="565" t="s">
        <v>292</v>
      </c>
      <c r="V5" s="566"/>
      <c r="W5" s="565" t="s">
        <v>306</v>
      </c>
      <c r="X5" s="566"/>
      <c r="Y5" s="565" t="s">
        <v>318</v>
      </c>
      <c r="Z5" s="566"/>
    </row>
    <row r="6" spans="2:26" s="203" customFormat="1" ht="21" customHeight="1" x14ac:dyDescent="0.15">
      <c r="B6" s="291"/>
      <c r="C6" s="292"/>
      <c r="D6" s="293"/>
      <c r="E6" s="296" t="s">
        <v>120</v>
      </c>
      <c r="F6" s="295" t="s">
        <v>119</v>
      </c>
      <c r="G6" s="296" t="s">
        <v>120</v>
      </c>
      <c r="H6" s="295" t="s">
        <v>119</v>
      </c>
      <c r="I6" s="296" t="s">
        <v>120</v>
      </c>
      <c r="J6" s="295" t="s">
        <v>119</v>
      </c>
      <c r="K6" s="296" t="s">
        <v>120</v>
      </c>
      <c r="L6" s="295" t="s">
        <v>119</v>
      </c>
      <c r="M6" s="296" t="s">
        <v>120</v>
      </c>
      <c r="N6" s="295" t="s">
        <v>119</v>
      </c>
      <c r="O6" s="296" t="s">
        <v>120</v>
      </c>
      <c r="P6" s="295" t="s">
        <v>119</v>
      </c>
      <c r="Q6" s="296" t="s">
        <v>120</v>
      </c>
      <c r="R6" s="295" t="s">
        <v>119</v>
      </c>
      <c r="S6" s="296" t="s">
        <v>120</v>
      </c>
      <c r="T6" s="295" t="s">
        <v>119</v>
      </c>
      <c r="U6" s="296" t="s">
        <v>120</v>
      </c>
      <c r="V6" s="295" t="s">
        <v>119</v>
      </c>
      <c r="W6" s="296" t="s">
        <v>120</v>
      </c>
      <c r="X6" s="295" t="s">
        <v>119</v>
      </c>
      <c r="Y6" s="296" t="s">
        <v>120</v>
      </c>
      <c r="Z6" s="295" t="s">
        <v>119</v>
      </c>
    </row>
    <row r="7" spans="2:26" ht="21" customHeight="1" x14ac:dyDescent="0.15">
      <c r="B7" s="116" t="s">
        <v>51</v>
      </c>
      <c r="C7" s="117"/>
      <c r="D7" s="474" t="s">
        <v>214</v>
      </c>
      <c r="E7" s="290">
        <v>51101</v>
      </c>
      <c r="F7" s="294">
        <v>100791</v>
      </c>
      <c r="G7" s="290">
        <v>51229</v>
      </c>
      <c r="H7" s="450">
        <v>99809</v>
      </c>
      <c r="I7" s="290">
        <v>49831</v>
      </c>
      <c r="J7" s="450">
        <v>99974</v>
      </c>
      <c r="K7" s="290">
        <v>50700</v>
      </c>
      <c r="L7" s="450">
        <v>101543</v>
      </c>
      <c r="M7" s="290">
        <v>51237</v>
      </c>
      <c r="N7" s="450">
        <v>101561</v>
      </c>
      <c r="O7" s="290">
        <v>50536</v>
      </c>
      <c r="P7" s="450">
        <v>100404</v>
      </c>
      <c r="Q7" s="290">
        <v>61319</v>
      </c>
      <c r="R7" s="450">
        <v>123078</v>
      </c>
      <c r="S7" s="290">
        <v>61556</v>
      </c>
      <c r="T7" s="450">
        <v>122361</v>
      </c>
      <c r="U7" s="290">
        <v>57912</v>
      </c>
      <c r="V7" s="450">
        <v>115414</v>
      </c>
      <c r="W7" s="290">
        <v>55403</v>
      </c>
      <c r="X7" s="450">
        <v>109295</v>
      </c>
      <c r="Y7" s="290">
        <v>55451</v>
      </c>
      <c r="Z7" s="450"/>
    </row>
    <row r="8" spans="2:26" ht="21" customHeight="1" x14ac:dyDescent="0.15">
      <c r="B8" s="120"/>
      <c r="C8" s="121" t="s">
        <v>52</v>
      </c>
      <c r="D8" s="204"/>
      <c r="E8" s="290">
        <v>24342</v>
      </c>
      <c r="F8" s="294">
        <v>49037</v>
      </c>
      <c r="G8" s="290">
        <v>24405</v>
      </c>
      <c r="H8" s="450">
        <v>49099</v>
      </c>
      <c r="I8" s="290">
        <v>24810</v>
      </c>
      <c r="J8" s="450">
        <v>49729</v>
      </c>
      <c r="K8" s="290">
        <v>24997</v>
      </c>
      <c r="L8" s="450">
        <v>49909</v>
      </c>
      <c r="M8" s="290">
        <v>24449</v>
      </c>
      <c r="N8" s="450">
        <v>48151</v>
      </c>
      <c r="O8" s="290">
        <v>23613</v>
      </c>
      <c r="P8" s="450">
        <v>47011</v>
      </c>
      <c r="Q8" s="290">
        <v>28863</v>
      </c>
      <c r="R8" s="450">
        <v>57233</v>
      </c>
      <c r="S8" s="290">
        <v>28546</v>
      </c>
      <c r="T8" s="450">
        <v>56981</v>
      </c>
      <c r="U8" s="290">
        <v>27211</v>
      </c>
      <c r="V8" s="450">
        <v>54983</v>
      </c>
      <c r="W8" s="290">
        <v>26579</v>
      </c>
      <c r="X8" s="450">
        <v>52668</v>
      </c>
      <c r="Y8" s="290">
        <v>26166</v>
      </c>
      <c r="Z8" s="450"/>
    </row>
    <row r="9" spans="2:26" ht="21" customHeight="1" x14ac:dyDescent="0.15">
      <c r="B9" s="120"/>
      <c r="C9" s="116" t="s">
        <v>53</v>
      </c>
      <c r="D9" s="117"/>
      <c r="E9" s="290">
        <v>23755</v>
      </c>
      <c r="F9" s="294">
        <v>45826</v>
      </c>
      <c r="G9" s="290">
        <v>23361</v>
      </c>
      <c r="H9" s="450">
        <v>44002</v>
      </c>
      <c r="I9" s="290">
        <v>20908</v>
      </c>
      <c r="J9" s="450">
        <v>42550</v>
      </c>
      <c r="K9" s="290">
        <v>21412</v>
      </c>
      <c r="L9" s="450">
        <v>42943</v>
      </c>
      <c r="M9" s="290">
        <v>22081</v>
      </c>
      <c r="N9" s="450">
        <v>44279</v>
      </c>
      <c r="O9" s="290">
        <v>22387</v>
      </c>
      <c r="P9" s="450">
        <v>44375</v>
      </c>
      <c r="Q9" s="290">
        <v>27138</v>
      </c>
      <c r="R9" s="450">
        <v>54955</v>
      </c>
      <c r="S9" s="290">
        <v>26936</v>
      </c>
      <c r="T9" s="450">
        <v>54008</v>
      </c>
      <c r="U9" s="290">
        <v>25292</v>
      </c>
      <c r="V9" s="450">
        <v>50374</v>
      </c>
      <c r="W9" s="290">
        <v>23546</v>
      </c>
      <c r="X9" s="450">
        <v>47153</v>
      </c>
      <c r="Y9" s="290">
        <v>23915</v>
      </c>
      <c r="Z9" s="450"/>
    </row>
    <row r="10" spans="2:26" ht="21" customHeight="1" x14ac:dyDescent="0.15">
      <c r="B10" s="120"/>
      <c r="C10" s="120"/>
      <c r="D10" s="285" t="s">
        <v>118</v>
      </c>
      <c r="E10" s="274">
        <v>4589</v>
      </c>
      <c r="F10" s="280">
        <v>9059</v>
      </c>
      <c r="G10" s="274">
        <v>4055</v>
      </c>
      <c r="H10" s="430">
        <v>7473</v>
      </c>
      <c r="I10" s="274">
        <v>3711</v>
      </c>
      <c r="J10" s="430">
        <v>7689</v>
      </c>
      <c r="K10" s="274">
        <v>4065</v>
      </c>
      <c r="L10" s="430">
        <v>8272</v>
      </c>
      <c r="M10" s="274">
        <v>4348</v>
      </c>
      <c r="N10" s="430">
        <v>9127</v>
      </c>
      <c r="O10" s="274">
        <v>4679</v>
      </c>
      <c r="P10" s="430">
        <v>9506</v>
      </c>
      <c r="Q10" s="274">
        <v>5590</v>
      </c>
      <c r="R10" s="430">
        <v>11459</v>
      </c>
      <c r="S10" s="274">
        <v>5582</v>
      </c>
      <c r="T10" s="430">
        <v>11476</v>
      </c>
      <c r="U10" s="274">
        <v>5722</v>
      </c>
      <c r="V10" s="430">
        <v>11366</v>
      </c>
      <c r="W10" s="274">
        <v>5361</v>
      </c>
      <c r="X10" s="430">
        <v>10679</v>
      </c>
      <c r="Y10" s="274">
        <v>5360</v>
      </c>
      <c r="Z10" s="430"/>
    </row>
    <row r="11" spans="2:26" ht="21" customHeight="1" x14ac:dyDescent="0.15">
      <c r="B11" s="120"/>
      <c r="C11" s="120"/>
      <c r="D11" s="286" t="s">
        <v>54</v>
      </c>
      <c r="E11" s="275">
        <v>299</v>
      </c>
      <c r="F11" s="279">
        <v>594</v>
      </c>
      <c r="G11" s="275">
        <v>321</v>
      </c>
      <c r="H11" s="418">
        <v>653</v>
      </c>
      <c r="I11" s="275">
        <v>338</v>
      </c>
      <c r="J11" s="418">
        <v>680</v>
      </c>
      <c r="K11" s="275">
        <v>342</v>
      </c>
      <c r="L11" s="418">
        <v>693</v>
      </c>
      <c r="M11" s="275">
        <v>353</v>
      </c>
      <c r="N11" s="418">
        <v>718</v>
      </c>
      <c r="O11" s="275">
        <v>361</v>
      </c>
      <c r="P11" s="418">
        <v>721</v>
      </c>
      <c r="Q11" s="275">
        <v>656</v>
      </c>
      <c r="R11" s="418">
        <v>1320</v>
      </c>
      <c r="S11" s="275">
        <v>489</v>
      </c>
      <c r="T11" s="418">
        <v>895</v>
      </c>
      <c r="U11" s="275">
        <v>384</v>
      </c>
      <c r="V11" s="418">
        <v>753</v>
      </c>
      <c r="W11" s="275">
        <v>343</v>
      </c>
      <c r="X11" s="418">
        <v>678</v>
      </c>
      <c r="Y11" s="275">
        <v>328</v>
      </c>
      <c r="Z11" s="418"/>
    </row>
    <row r="12" spans="2:26" ht="21" customHeight="1" x14ac:dyDescent="0.15">
      <c r="B12" s="120"/>
      <c r="C12" s="120"/>
      <c r="D12" s="287" t="s">
        <v>29</v>
      </c>
      <c r="E12" s="275">
        <v>5559</v>
      </c>
      <c r="F12" s="279">
        <v>12922</v>
      </c>
      <c r="G12" s="275">
        <v>6440</v>
      </c>
      <c r="H12" s="418">
        <v>12775</v>
      </c>
      <c r="I12" s="275">
        <v>6345</v>
      </c>
      <c r="J12" s="418">
        <v>12585</v>
      </c>
      <c r="K12" s="275">
        <v>6252</v>
      </c>
      <c r="L12" s="418">
        <v>12515</v>
      </c>
      <c r="M12" s="275">
        <v>6438</v>
      </c>
      <c r="N12" s="418">
        <v>12861</v>
      </c>
      <c r="O12" s="275">
        <v>6360</v>
      </c>
      <c r="P12" s="418">
        <v>12868</v>
      </c>
      <c r="Q12" s="275">
        <v>7064</v>
      </c>
      <c r="R12" s="418">
        <v>14335</v>
      </c>
      <c r="S12" s="275">
        <v>7481</v>
      </c>
      <c r="T12" s="418">
        <v>15436</v>
      </c>
      <c r="U12" s="275">
        <v>7302</v>
      </c>
      <c r="V12" s="418">
        <v>14477</v>
      </c>
      <c r="W12" s="275">
        <v>7342</v>
      </c>
      <c r="X12" s="418">
        <v>14455</v>
      </c>
      <c r="Y12" s="275">
        <v>6876</v>
      </c>
      <c r="Z12" s="418"/>
    </row>
    <row r="13" spans="2:26" ht="21" customHeight="1" x14ac:dyDescent="0.15">
      <c r="B13" s="120"/>
      <c r="C13" s="122"/>
      <c r="D13" s="288" t="s">
        <v>63</v>
      </c>
      <c r="E13" s="276">
        <v>4491</v>
      </c>
      <c r="F13" s="281">
        <v>7451</v>
      </c>
      <c r="G13" s="276">
        <v>4686</v>
      </c>
      <c r="H13" s="419">
        <v>7860</v>
      </c>
      <c r="I13" s="276">
        <v>2469</v>
      </c>
      <c r="J13" s="419">
        <v>4938</v>
      </c>
      <c r="K13" s="276">
        <v>2551</v>
      </c>
      <c r="L13" s="419">
        <v>5103</v>
      </c>
      <c r="M13" s="276">
        <v>2355</v>
      </c>
      <c r="N13" s="419">
        <v>4710</v>
      </c>
      <c r="O13" s="276">
        <v>2263</v>
      </c>
      <c r="P13" s="419">
        <v>4526</v>
      </c>
      <c r="Q13" s="276">
        <v>2687</v>
      </c>
      <c r="R13" s="419">
        <v>5375</v>
      </c>
      <c r="S13" s="276">
        <v>2698</v>
      </c>
      <c r="T13" s="419">
        <v>5397</v>
      </c>
      <c r="U13" s="276">
        <v>2758</v>
      </c>
      <c r="V13" s="419">
        <v>5517</v>
      </c>
      <c r="W13" s="276">
        <v>1417</v>
      </c>
      <c r="X13" s="419">
        <v>2835</v>
      </c>
      <c r="Y13" s="276">
        <v>1477</v>
      </c>
      <c r="Z13" s="419"/>
    </row>
    <row r="14" spans="2:26" ht="21" customHeight="1" x14ac:dyDescent="0.15">
      <c r="B14" s="120"/>
      <c r="C14" s="116" t="s">
        <v>55</v>
      </c>
      <c r="D14" s="117"/>
      <c r="E14" s="290">
        <v>3003</v>
      </c>
      <c r="F14" s="294">
        <v>5929</v>
      </c>
      <c r="G14" s="290">
        <v>3463</v>
      </c>
      <c r="H14" s="450">
        <v>6707</v>
      </c>
      <c r="I14" s="290">
        <v>4112</v>
      </c>
      <c r="J14" s="450">
        <v>7693</v>
      </c>
      <c r="K14" s="290">
        <v>4289</v>
      </c>
      <c r="L14" s="450">
        <v>8690</v>
      </c>
      <c r="M14" s="290">
        <v>4705</v>
      </c>
      <c r="N14" s="450">
        <v>9129</v>
      </c>
      <c r="O14" s="290">
        <v>4535</v>
      </c>
      <c r="P14" s="450">
        <v>9017</v>
      </c>
      <c r="Q14" s="290">
        <v>5318</v>
      </c>
      <c r="R14" s="450">
        <v>10890</v>
      </c>
      <c r="S14" s="290">
        <v>6073</v>
      </c>
      <c r="T14" s="450">
        <v>11370</v>
      </c>
      <c r="U14" s="290">
        <v>5408</v>
      </c>
      <c r="V14" s="450">
        <v>10056</v>
      </c>
      <c r="W14" s="290">
        <v>5277</v>
      </c>
      <c r="X14" s="450">
        <v>9473</v>
      </c>
      <c r="Y14" s="290">
        <v>5369</v>
      </c>
      <c r="Z14" s="450"/>
    </row>
    <row r="15" spans="2:26" ht="21" customHeight="1" x14ac:dyDescent="0.15">
      <c r="B15" s="122"/>
      <c r="C15" s="122"/>
      <c r="D15" s="121" t="s">
        <v>56</v>
      </c>
      <c r="E15" s="290">
        <v>801</v>
      </c>
      <c r="F15" s="294">
        <v>1650</v>
      </c>
      <c r="G15" s="290">
        <v>1199</v>
      </c>
      <c r="H15" s="450">
        <v>2447</v>
      </c>
      <c r="I15" s="290">
        <v>1125</v>
      </c>
      <c r="J15" s="450">
        <v>2577</v>
      </c>
      <c r="K15" s="290">
        <v>1125</v>
      </c>
      <c r="L15" s="450">
        <v>2561</v>
      </c>
      <c r="M15" s="290">
        <v>1350</v>
      </c>
      <c r="N15" s="450">
        <v>2668</v>
      </c>
      <c r="O15" s="290">
        <v>1105</v>
      </c>
      <c r="P15" s="450">
        <v>2397</v>
      </c>
      <c r="Q15" s="290">
        <v>1552</v>
      </c>
      <c r="R15" s="450">
        <v>3699</v>
      </c>
      <c r="S15" s="290">
        <v>2182</v>
      </c>
      <c r="T15" s="450">
        <v>4454</v>
      </c>
      <c r="U15" s="290">
        <v>1570</v>
      </c>
      <c r="V15" s="450">
        <v>3160</v>
      </c>
      <c r="W15" s="290">
        <v>1541</v>
      </c>
      <c r="X15" s="450">
        <v>3078</v>
      </c>
      <c r="Y15" s="290">
        <v>1615</v>
      </c>
      <c r="Z15" s="450"/>
    </row>
    <row r="16" spans="2:26" ht="21" customHeight="1" x14ac:dyDescent="0.15">
      <c r="B16" s="214" t="s">
        <v>173</v>
      </c>
      <c r="C16" s="204"/>
      <c r="D16" s="204"/>
      <c r="E16" s="382">
        <v>0.53300000000000003</v>
      </c>
      <c r="F16" s="383">
        <v>0.55600000000000005</v>
      </c>
      <c r="G16" s="382">
        <v>0.58899999999999997</v>
      </c>
      <c r="H16" s="451">
        <v>0.57299999999999995</v>
      </c>
      <c r="I16" s="382">
        <v>0.53800000000000003</v>
      </c>
      <c r="J16" s="451">
        <v>0.55879999999999996</v>
      </c>
      <c r="K16" s="382">
        <v>0.56000000000000005</v>
      </c>
      <c r="L16" s="451">
        <v>0.57899999999999996</v>
      </c>
      <c r="M16" s="382">
        <v>0.58699999999999997</v>
      </c>
      <c r="N16" s="451">
        <v>0.58299999999999996</v>
      </c>
      <c r="O16" s="382">
        <v>0.55800000000000005</v>
      </c>
      <c r="P16" s="451">
        <v>0.56200000000000006</v>
      </c>
      <c r="Q16" s="382">
        <v>0.60899999999999999</v>
      </c>
      <c r="R16" s="451">
        <v>0.61199999999999999</v>
      </c>
      <c r="S16" s="382">
        <v>0.61099999999999999</v>
      </c>
      <c r="T16" s="451">
        <v>0.60399999999999998</v>
      </c>
      <c r="U16" s="382">
        <v>0.56399999999999995</v>
      </c>
      <c r="V16" s="451">
        <v>0.56299999999999994</v>
      </c>
      <c r="W16" s="382">
        <v>0.51800000000000002</v>
      </c>
      <c r="X16" s="451">
        <v>0.61799999999999999</v>
      </c>
      <c r="Y16" s="382">
        <v>0.48499999999999999</v>
      </c>
      <c r="Z16" s="451"/>
    </row>
    <row r="17" spans="2:26" ht="21" customHeight="1" x14ac:dyDescent="0.15">
      <c r="B17" s="121" t="s">
        <v>174</v>
      </c>
      <c r="C17" s="204"/>
      <c r="D17" s="204"/>
      <c r="E17" s="382">
        <v>0.56200000000000006</v>
      </c>
      <c r="F17" s="383">
        <v>0.57399999999999995</v>
      </c>
      <c r="G17" s="382">
        <v>0.59099999999999997</v>
      </c>
      <c r="H17" s="451">
        <v>0.57399999999999995</v>
      </c>
      <c r="I17" s="382">
        <v>0.55500000000000005</v>
      </c>
      <c r="J17" s="451">
        <v>0.56699999999999995</v>
      </c>
      <c r="K17" s="382">
        <v>0.58899999999999997</v>
      </c>
      <c r="L17" s="451">
        <v>0.58699999999999997</v>
      </c>
      <c r="M17" s="382">
        <v>0.58399999999999996</v>
      </c>
      <c r="N17" s="451">
        <v>0.57699999999999996</v>
      </c>
      <c r="O17" s="382">
        <v>0.55800000000000005</v>
      </c>
      <c r="P17" s="451">
        <v>0.56499999999999995</v>
      </c>
      <c r="Q17" s="382">
        <v>0.60799999999999998</v>
      </c>
      <c r="R17" s="451">
        <v>0.60899999999999999</v>
      </c>
      <c r="S17" s="382">
        <v>0.61399999999999999</v>
      </c>
      <c r="T17" s="451">
        <v>0.60599999999999998</v>
      </c>
      <c r="U17" s="382">
        <v>0.54700000000000004</v>
      </c>
      <c r="V17" s="451">
        <v>0.54200000000000004</v>
      </c>
      <c r="W17" s="382">
        <v>0.496</v>
      </c>
      <c r="X17" s="451">
        <v>0.50800000000000001</v>
      </c>
      <c r="Y17" s="382">
        <v>0.48699999999999999</v>
      </c>
      <c r="Z17" s="451"/>
    </row>
    <row r="18" spans="2:26" ht="18" customHeight="1" x14ac:dyDescent="0.15">
      <c r="B18" s="370" t="s">
        <v>175</v>
      </c>
    </row>
    <row r="19" spans="2:26" x14ac:dyDescent="0.15">
      <c r="B19" s="370" t="s">
        <v>176</v>
      </c>
    </row>
    <row r="20" spans="2:26" ht="18" customHeight="1" x14ac:dyDescent="0.15"/>
  </sheetData>
  <customSheetViews>
    <customSheetView guid="{BE3DE663-CCA0-4F14-AF73-0BB20D57F56F}" scale="80" showPageBreaks="1" showGridLines="0" fitToPage="1" showRuler="0">
      <selection activeCell="O18" sqref="O18"/>
      <pageMargins left="0.25" right="0.24" top="1.25" bottom="1" header="0.51200000000000001" footer="0.51200000000000001"/>
      <pageSetup paperSize="9" scale="82" orientation="landscape" horizontalDpi="300" verticalDpi="300" r:id="rId1"/>
      <headerFooter alignWithMargins="0"/>
    </customSheetView>
    <customSheetView guid="{53C71D78-5960-472F-AC8D-5794FE6F5346}" scale="80" showPageBreaks="1" showGridLines="0" fitToPage="1" showRuler="0">
      <selection activeCell="O29" sqref="O29"/>
      <pageMargins left="0.25" right="0.24" top="1.25" bottom="1" header="0.51200000000000001" footer="0.51200000000000001"/>
      <pageSetup paperSize="9" scale="82" orientation="landscape" horizontalDpi="300" verticalDpi="300" r:id="rId2"/>
      <headerFooter alignWithMargins="0"/>
    </customSheetView>
  </customSheetViews>
  <mergeCells count="12">
    <mergeCell ref="Y5:Z5"/>
    <mergeCell ref="W5:X5"/>
    <mergeCell ref="B2:P2"/>
    <mergeCell ref="E5:F5"/>
    <mergeCell ref="G5:H5"/>
    <mergeCell ref="I5:J5"/>
    <mergeCell ref="K5:L5"/>
    <mergeCell ref="U5:V5"/>
    <mergeCell ref="S5:T5"/>
    <mergeCell ref="Q5:R5"/>
    <mergeCell ref="M5:N5"/>
    <mergeCell ref="O5:P5"/>
  </mergeCells>
  <phoneticPr fontId="4"/>
  <pageMargins left="0.25" right="0.24" top="1.25" bottom="1" header="0.51200000000000001" footer="0.51200000000000001"/>
  <pageSetup paperSize="9" scale="58" orientation="landscape" r:id="rId3"/>
  <headerFooter alignWithMargins="0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AC42"/>
  <sheetViews>
    <sheetView showGridLines="0" tabSelected="1" view="pageBreakPreview" zoomScale="75" zoomScaleNormal="85" zoomScaleSheetLayoutView="75" workbookViewId="0">
      <pane xSplit="3" ySplit="6" topLeftCell="J7" activePane="bottomRight" state="frozen"/>
      <selection activeCell="AF24" sqref="AF23:AF24"/>
      <selection pane="topRight" activeCell="AF24" sqref="AF23:AF24"/>
      <selection pane="bottomLeft" activeCell="AF24" sqref="AF23:AF24"/>
      <selection pane="bottomRight" activeCell="AC2" sqref="AC2"/>
    </sheetView>
  </sheetViews>
  <sheetFormatPr defaultColWidth="9" defaultRowHeight="15" x14ac:dyDescent="0.15"/>
  <cols>
    <col min="1" max="1" width="1.875" style="25" customWidth="1"/>
    <col min="2" max="2" width="5.375" style="25" customWidth="1"/>
    <col min="3" max="3" width="19.875" style="25" bestFit="1" customWidth="1"/>
    <col min="4" max="13" width="10.75" style="31" customWidth="1"/>
    <col min="14" max="16" width="10.625" style="31" customWidth="1"/>
    <col min="17" max="17" width="2.5" style="51" customWidth="1"/>
    <col min="18" max="25" width="9" style="25"/>
    <col min="26" max="28" width="9.125" style="25" customWidth="1"/>
    <col min="29" max="16384" width="9" style="25"/>
  </cols>
  <sheetData>
    <row r="1" spans="2:29" s="9" customFormat="1" ht="6.75" customHeight="1" x14ac:dyDescent="0.15"/>
    <row r="2" spans="2:29" s="9" customFormat="1" ht="33.75" customHeight="1" x14ac:dyDescent="0.15">
      <c r="B2" s="515" t="s">
        <v>69</v>
      </c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01"/>
      <c r="S2" s="488"/>
      <c r="T2" s="490"/>
      <c r="U2" s="495"/>
      <c r="V2" s="497"/>
      <c r="W2" s="499"/>
      <c r="X2" s="501"/>
      <c r="Y2" s="504"/>
      <c r="Z2" s="506"/>
      <c r="AA2" s="508"/>
      <c r="AB2" s="510"/>
    </row>
    <row r="3" spans="2:29" s="9" customFormat="1" ht="11.25" customHeight="1" x14ac:dyDescent="0.15"/>
    <row r="5" spans="2:29" ht="15" customHeight="1" x14ac:dyDescent="0.15">
      <c r="B5" s="7" t="s">
        <v>70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128"/>
      <c r="R5" s="483" t="s">
        <v>240</v>
      </c>
    </row>
    <row r="6" spans="2:29" ht="31.5" customHeight="1" x14ac:dyDescent="0.15">
      <c r="B6" s="129"/>
      <c r="C6" s="130"/>
      <c r="D6" s="173" t="s">
        <v>233</v>
      </c>
      <c r="E6" s="173" t="s">
        <v>238</v>
      </c>
      <c r="F6" s="485" t="s">
        <v>245</v>
      </c>
      <c r="G6" s="486" t="s">
        <v>252</v>
      </c>
      <c r="H6" s="492" t="s">
        <v>262</v>
      </c>
      <c r="I6" s="492" t="s">
        <v>270</v>
      </c>
      <c r="J6" s="492" t="s">
        <v>276</v>
      </c>
      <c r="K6" s="492" t="s">
        <v>285</v>
      </c>
      <c r="L6" s="492" t="s">
        <v>293</v>
      </c>
      <c r="M6" s="492" t="s">
        <v>299</v>
      </c>
      <c r="N6" s="492" t="s">
        <v>307</v>
      </c>
      <c r="O6" s="492" t="s">
        <v>311</v>
      </c>
      <c r="P6" s="492" t="s">
        <v>319</v>
      </c>
      <c r="Q6" s="131"/>
      <c r="R6" s="472" t="s">
        <v>247</v>
      </c>
      <c r="S6" s="472" t="s">
        <v>254</v>
      </c>
      <c r="T6" s="472" t="s">
        <v>258</v>
      </c>
      <c r="U6" s="472" t="s">
        <v>273</v>
      </c>
      <c r="V6" s="472" t="s">
        <v>278</v>
      </c>
      <c r="W6" s="472" t="s">
        <v>281</v>
      </c>
      <c r="X6" s="472" t="s">
        <v>296</v>
      </c>
      <c r="Y6" s="472" t="s">
        <v>302</v>
      </c>
      <c r="Z6" s="472" t="s">
        <v>310</v>
      </c>
      <c r="AA6" s="472" t="s">
        <v>314</v>
      </c>
      <c r="AB6" s="472" t="s">
        <v>322</v>
      </c>
    </row>
    <row r="7" spans="2:29" s="132" customFormat="1" ht="18" customHeight="1" x14ac:dyDescent="0.25">
      <c r="B7" s="133" t="s">
        <v>71</v>
      </c>
      <c r="C7" s="313"/>
      <c r="D7" s="303">
        <v>36</v>
      </c>
      <c r="E7" s="303">
        <v>36</v>
      </c>
      <c r="F7" s="303">
        <v>33</v>
      </c>
      <c r="G7" s="303">
        <v>33</v>
      </c>
      <c r="H7" s="303">
        <v>41</v>
      </c>
      <c r="I7" s="303">
        <v>41</v>
      </c>
      <c r="J7" s="303">
        <v>34</v>
      </c>
      <c r="K7" s="303">
        <v>33</v>
      </c>
      <c r="L7" s="303">
        <v>31</v>
      </c>
      <c r="M7" s="303">
        <v>31</v>
      </c>
      <c r="N7" s="303">
        <v>31</v>
      </c>
      <c r="O7" s="303">
        <v>31</v>
      </c>
      <c r="P7" s="303">
        <v>30</v>
      </c>
      <c r="Q7" s="134"/>
      <c r="R7" s="299">
        <v>-3</v>
      </c>
      <c r="S7" s="299">
        <v>-3</v>
      </c>
      <c r="T7" s="299">
        <v>8</v>
      </c>
      <c r="U7" s="299">
        <v>8</v>
      </c>
      <c r="V7" s="299">
        <v>-7</v>
      </c>
      <c r="W7" s="299">
        <v>-8</v>
      </c>
      <c r="X7" s="299">
        <v>-3</v>
      </c>
      <c r="Y7" s="299">
        <v>-2</v>
      </c>
      <c r="Z7" s="299">
        <v>0</v>
      </c>
      <c r="AA7" s="299">
        <v>0</v>
      </c>
      <c r="AB7" s="299">
        <v>-1</v>
      </c>
    </row>
    <row r="8" spans="2:29" s="135" customFormat="1" ht="14.25" customHeight="1" x14ac:dyDescent="0.25">
      <c r="B8" s="136" t="s">
        <v>72</v>
      </c>
      <c r="C8" s="314"/>
      <c r="D8" s="304">
        <v>22</v>
      </c>
      <c r="E8" s="304">
        <v>22</v>
      </c>
      <c r="F8" s="304">
        <v>26</v>
      </c>
      <c r="G8" s="304">
        <v>26</v>
      </c>
      <c r="H8" s="304">
        <v>26</v>
      </c>
      <c r="I8" s="304">
        <v>25</v>
      </c>
      <c r="J8" s="304">
        <v>32</v>
      </c>
      <c r="K8" s="304">
        <v>33</v>
      </c>
      <c r="L8" s="304">
        <v>37</v>
      </c>
      <c r="M8" s="304">
        <v>37</v>
      </c>
      <c r="N8" s="304">
        <v>33</v>
      </c>
      <c r="O8" s="304">
        <v>33</v>
      </c>
      <c r="P8" s="304">
        <v>34</v>
      </c>
      <c r="Q8" s="137"/>
      <c r="R8" s="300">
        <v>4</v>
      </c>
      <c r="S8" s="300">
        <v>4</v>
      </c>
      <c r="T8" s="300">
        <v>0</v>
      </c>
      <c r="U8" s="300">
        <v>-1</v>
      </c>
      <c r="V8" s="300">
        <v>6</v>
      </c>
      <c r="W8" s="300">
        <v>8</v>
      </c>
      <c r="X8" s="300">
        <v>5</v>
      </c>
      <c r="Y8" s="300">
        <v>4</v>
      </c>
      <c r="Z8" s="300">
        <v>-4</v>
      </c>
      <c r="AA8" s="300">
        <v>-4</v>
      </c>
      <c r="AB8" s="300">
        <v>1</v>
      </c>
      <c r="AC8" s="484"/>
    </row>
    <row r="9" spans="2:29" ht="19.5" customHeight="1" thickBot="1" x14ac:dyDescent="0.3">
      <c r="B9" s="138" t="s">
        <v>73</v>
      </c>
      <c r="C9" s="315"/>
      <c r="D9" s="305">
        <v>6035</v>
      </c>
      <c r="E9" s="305">
        <v>5826</v>
      </c>
      <c r="F9" s="305">
        <v>5969</v>
      </c>
      <c r="G9" s="305">
        <v>5757</v>
      </c>
      <c r="H9" s="305">
        <v>7115</v>
      </c>
      <c r="I9" s="305">
        <v>6816</v>
      </c>
      <c r="J9" s="305">
        <v>7004</v>
      </c>
      <c r="K9" s="305">
        <v>6738</v>
      </c>
      <c r="L9" s="305">
        <v>6710</v>
      </c>
      <c r="M9" s="305">
        <v>6439</v>
      </c>
      <c r="N9" s="305">
        <v>6440</v>
      </c>
      <c r="O9" s="305">
        <v>6216</v>
      </c>
      <c r="P9" s="305">
        <v>6344</v>
      </c>
      <c r="Q9" s="54"/>
      <c r="R9" s="301">
        <v>-66</v>
      </c>
      <c r="S9" s="301">
        <v>-69</v>
      </c>
      <c r="T9" s="301">
        <v>1146</v>
      </c>
      <c r="U9" s="301">
        <v>1059</v>
      </c>
      <c r="V9" s="301">
        <v>-111</v>
      </c>
      <c r="W9" s="301">
        <v>-78</v>
      </c>
      <c r="X9" s="301">
        <v>-294</v>
      </c>
      <c r="Y9" s="301">
        <v>-299</v>
      </c>
      <c r="Z9" s="301">
        <v>-270</v>
      </c>
      <c r="AA9" s="301">
        <v>-223</v>
      </c>
      <c r="AB9" s="301">
        <v>-96</v>
      </c>
      <c r="AC9" s="51"/>
    </row>
    <row r="10" spans="2:29" ht="19.5" customHeight="1" thickTop="1" x14ac:dyDescent="0.25">
      <c r="B10" s="139" t="s">
        <v>33</v>
      </c>
      <c r="C10" s="316"/>
      <c r="D10" s="277">
        <v>6093</v>
      </c>
      <c r="E10" s="277">
        <v>5884</v>
      </c>
      <c r="F10" s="277">
        <v>6028</v>
      </c>
      <c r="G10" s="277">
        <v>5816</v>
      </c>
      <c r="H10" s="277">
        <v>7182</v>
      </c>
      <c r="I10" s="277">
        <v>6882</v>
      </c>
      <c r="J10" s="277">
        <v>7070</v>
      </c>
      <c r="K10" s="277">
        <v>6804</v>
      </c>
      <c r="L10" s="277">
        <v>6778</v>
      </c>
      <c r="M10" s="277">
        <v>6507</v>
      </c>
      <c r="N10" s="277">
        <v>6504</v>
      </c>
      <c r="O10" s="277">
        <v>6280</v>
      </c>
      <c r="P10" s="277">
        <v>6408</v>
      </c>
      <c r="Q10" s="54"/>
      <c r="R10" s="429">
        <v>-65</v>
      </c>
      <c r="S10" s="429">
        <v>-68</v>
      </c>
      <c r="T10" s="429">
        <v>1154</v>
      </c>
      <c r="U10" s="429">
        <v>1066</v>
      </c>
      <c r="V10" s="429">
        <v>-112</v>
      </c>
      <c r="W10" s="429">
        <v>-78</v>
      </c>
      <c r="X10" s="429">
        <v>-292</v>
      </c>
      <c r="Y10" s="429">
        <v>-297</v>
      </c>
      <c r="Z10" s="429">
        <v>-274</v>
      </c>
      <c r="AA10" s="429">
        <v>-227</v>
      </c>
      <c r="AB10" s="429">
        <v>-96</v>
      </c>
      <c r="AC10" s="51"/>
    </row>
    <row r="11" spans="2:29" ht="19.5" customHeight="1" x14ac:dyDescent="0.15">
      <c r="B11" s="140" t="s">
        <v>74</v>
      </c>
      <c r="C11" s="20"/>
      <c r="Q11" s="31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51"/>
    </row>
    <row r="12" spans="2:29" ht="19.5" customHeight="1" x14ac:dyDescent="0.15">
      <c r="B12" s="7" t="s">
        <v>75</v>
      </c>
      <c r="C12" s="20"/>
      <c r="Q12" s="3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51"/>
    </row>
    <row r="13" spans="2:29" ht="19.5" customHeight="1" x14ac:dyDescent="0.15">
      <c r="B13" s="116" t="s">
        <v>76</v>
      </c>
      <c r="C13" s="123"/>
      <c r="D13" s="306">
        <v>323</v>
      </c>
      <c r="E13" s="306">
        <v>323</v>
      </c>
      <c r="F13" s="306">
        <v>323</v>
      </c>
      <c r="G13" s="306">
        <v>323</v>
      </c>
      <c r="H13" s="306">
        <v>414</v>
      </c>
      <c r="I13" s="306">
        <v>414</v>
      </c>
      <c r="J13" s="306">
        <v>414</v>
      </c>
      <c r="K13" s="306">
        <v>414</v>
      </c>
      <c r="L13" s="306">
        <v>414</v>
      </c>
      <c r="M13" s="306">
        <v>414</v>
      </c>
      <c r="N13" s="306">
        <v>414</v>
      </c>
      <c r="O13" s="306">
        <v>414</v>
      </c>
      <c r="P13" s="306">
        <v>414</v>
      </c>
      <c r="Q13" s="54"/>
      <c r="R13" s="146">
        <v>0</v>
      </c>
      <c r="S13" s="35">
        <v>0</v>
      </c>
      <c r="T13" s="35">
        <v>91</v>
      </c>
      <c r="U13" s="35">
        <v>91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51"/>
    </row>
    <row r="14" spans="2:29" ht="19.5" customHeight="1" x14ac:dyDescent="0.15">
      <c r="B14" s="120"/>
      <c r="C14" s="141" t="s">
        <v>77</v>
      </c>
      <c r="D14" s="307">
        <v>157</v>
      </c>
      <c r="E14" s="307">
        <v>157</v>
      </c>
      <c r="F14" s="307">
        <v>157</v>
      </c>
      <c r="G14" s="307">
        <v>157</v>
      </c>
      <c r="H14" s="307">
        <v>164</v>
      </c>
      <c r="I14" s="307">
        <v>165</v>
      </c>
      <c r="J14" s="307">
        <v>165</v>
      </c>
      <c r="K14" s="307">
        <v>165</v>
      </c>
      <c r="L14" s="307">
        <v>165</v>
      </c>
      <c r="M14" s="307">
        <v>165</v>
      </c>
      <c r="N14" s="307">
        <v>165</v>
      </c>
      <c r="O14" s="307">
        <v>165</v>
      </c>
      <c r="P14" s="307">
        <v>165</v>
      </c>
      <c r="Q14" s="54"/>
      <c r="R14" s="148">
        <v>0</v>
      </c>
      <c r="S14" s="226">
        <v>0</v>
      </c>
      <c r="T14" s="226">
        <v>7</v>
      </c>
      <c r="U14" s="226">
        <v>8</v>
      </c>
      <c r="V14" s="260">
        <v>1</v>
      </c>
      <c r="W14" s="226">
        <v>0</v>
      </c>
      <c r="X14" s="226">
        <v>0</v>
      </c>
      <c r="Y14" s="226">
        <v>0</v>
      </c>
      <c r="Z14" s="226">
        <v>0</v>
      </c>
      <c r="AA14" s="226">
        <v>0</v>
      </c>
      <c r="AB14" s="226">
        <v>0</v>
      </c>
      <c r="AC14" s="51"/>
    </row>
    <row r="15" spans="2:29" ht="19.5" customHeight="1" x14ac:dyDescent="0.15">
      <c r="B15" s="120"/>
      <c r="C15" s="141" t="s">
        <v>189</v>
      </c>
      <c r="D15" s="307">
        <v>63</v>
      </c>
      <c r="E15" s="307">
        <v>63</v>
      </c>
      <c r="F15" s="307">
        <v>63</v>
      </c>
      <c r="G15" s="307">
        <v>63</v>
      </c>
      <c r="H15" s="307">
        <v>64</v>
      </c>
      <c r="I15" s="307">
        <v>64</v>
      </c>
      <c r="J15" s="307">
        <v>64</v>
      </c>
      <c r="K15" s="307">
        <v>64</v>
      </c>
      <c r="L15" s="307">
        <v>64</v>
      </c>
      <c r="M15" s="307">
        <v>64</v>
      </c>
      <c r="N15" s="307">
        <v>64</v>
      </c>
      <c r="O15" s="307">
        <v>64</v>
      </c>
      <c r="P15" s="307">
        <v>64</v>
      </c>
      <c r="Q15" s="54"/>
      <c r="R15" s="148">
        <v>0</v>
      </c>
      <c r="S15" s="226">
        <v>0</v>
      </c>
      <c r="T15" s="32">
        <v>1</v>
      </c>
      <c r="U15" s="226">
        <v>1</v>
      </c>
      <c r="V15" s="226">
        <v>0</v>
      </c>
      <c r="W15" s="226">
        <v>0</v>
      </c>
      <c r="X15" s="226">
        <v>0</v>
      </c>
      <c r="Y15" s="226">
        <v>0</v>
      </c>
      <c r="Z15" s="226">
        <v>0</v>
      </c>
      <c r="AA15" s="226">
        <v>0</v>
      </c>
      <c r="AB15" s="226">
        <v>0</v>
      </c>
      <c r="AC15" s="51"/>
    </row>
    <row r="16" spans="2:29" ht="19.5" customHeight="1" x14ac:dyDescent="0.15">
      <c r="B16" s="120"/>
      <c r="C16" s="141" t="s">
        <v>190</v>
      </c>
      <c r="D16" s="307">
        <v>78</v>
      </c>
      <c r="E16" s="307">
        <v>78</v>
      </c>
      <c r="F16" s="307">
        <v>78</v>
      </c>
      <c r="G16" s="307">
        <v>78</v>
      </c>
      <c r="H16" s="307">
        <v>158</v>
      </c>
      <c r="I16" s="307">
        <v>158</v>
      </c>
      <c r="J16" s="307">
        <v>158</v>
      </c>
      <c r="K16" s="307">
        <v>158</v>
      </c>
      <c r="L16" s="307">
        <v>158</v>
      </c>
      <c r="M16" s="307">
        <v>158</v>
      </c>
      <c r="N16" s="307">
        <v>158</v>
      </c>
      <c r="O16" s="307">
        <v>158</v>
      </c>
      <c r="P16" s="307">
        <v>158</v>
      </c>
      <c r="Q16" s="54"/>
      <c r="R16" s="148">
        <v>0</v>
      </c>
      <c r="S16" s="226">
        <v>0</v>
      </c>
      <c r="T16" s="226">
        <v>80</v>
      </c>
      <c r="U16" s="226">
        <v>80</v>
      </c>
      <c r="V16" s="228">
        <v>0</v>
      </c>
      <c r="W16" s="226">
        <v>0</v>
      </c>
      <c r="X16" s="226">
        <v>0</v>
      </c>
      <c r="Y16" s="226">
        <v>0</v>
      </c>
      <c r="Z16" s="226">
        <v>0</v>
      </c>
      <c r="AA16" s="226">
        <v>0</v>
      </c>
      <c r="AB16" s="226">
        <v>0</v>
      </c>
      <c r="AC16" s="51"/>
    </row>
    <row r="17" spans="2:29" ht="19.5" customHeight="1" x14ac:dyDescent="0.15">
      <c r="B17" s="120"/>
      <c r="C17" s="141" t="s">
        <v>191</v>
      </c>
      <c r="D17" s="307">
        <v>18</v>
      </c>
      <c r="E17" s="307">
        <v>18</v>
      </c>
      <c r="F17" s="307">
        <v>18</v>
      </c>
      <c r="G17" s="307">
        <v>18</v>
      </c>
      <c r="H17" s="307">
        <v>18</v>
      </c>
      <c r="I17" s="307">
        <v>18</v>
      </c>
      <c r="J17" s="307">
        <v>18</v>
      </c>
      <c r="K17" s="307">
        <v>18</v>
      </c>
      <c r="L17" s="307">
        <v>18</v>
      </c>
      <c r="M17" s="307">
        <v>18</v>
      </c>
      <c r="N17" s="307">
        <v>18</v>
      </c>
      <c r="O17" s="307">
        <v>18</v>
      </c>
      <c r="P17" s="307">
        <v>18</v>
      </c>
      <c r="Q17" s="54"/>
      <c r="R17" s="148">
        <v>0</v>
      </c>
      <c r="S17" s="226">
        <v>0</v>
      </c>
      <c r="T17" s="226">
        <v>0</v>
      </c>
      <c r="U17" s="226">
        <v>0</v>
      </c>
      <c r="V17" s="260">
        <v>0</v>
      </c>
      <c r="W17" s="226">
        <v>0</v>
      </c>
      <c r="X17" s="226">
        <v>0</v>
      </c>
      <c r="Y17" s="226">
        <v>0</v>
      </c>
      <c r="Z17" s="226">
        <v>0</v>
      </c>
      <c r="AA17" s="226">
        <v>0</v>
      </c>
      <c r="AB17" s="226">
        <v>0</v>
      </c>
      <c r="AC17" s="51"/>
    </row>
    <row r="18" spans="2:29" ht="19.5" customHeight="1" x14ac:dyDescent="0.15">
      <c r="B18" s="120"/>
      <c r="C18" s="475" t="s">
        <v>192</v>
      </c>
      <c r="D18" s="476">
        <v>7</v>
      </c>
      <c r="E18" s="476">
        <v>7</v>
      </c>
      <c r="F18" s="476">
        <v>7</v>
      </c>
      <c r="G18" s="476">
        <v>7</v>
      </c>
      <c r="H18" s="476">
        <v>10</v>
      </c>
      <c r="I18" s="476">
        <v>9</v>
      </c>
      <c r="J18" s="476">
        <v>9</v>
      </c>
      <c r="K18" s="476">
        <v>9</v>
      </c>
      <c r="L18" s="476">
        <v>9</v>
      </c>
      <c r="M18" s="476">
        <v>9</v>
      </c>
      <c r="N18" s="476">
        <v>9</v>
      </c>
      <c r="O18" s="476">
        <v>9</v>
      </c>
      <c r="P18" s="476">
        <v>9</v>
      </c>
      <c r="Q18" s="54"/>
      <c r="R18" s="148">
        <v>0</v>
      </c>
      <c r="S18" s="260">
        <v>0</v>
      </c>
      <c r="T18" s="32">
        <v>3</v>
      </c>
      <c r="U18" s="32">
        <v>2</v>
      </c>
      <c r="V18" s="260">
        <v>-1</v>
      </c>
      <c r="W18" s="260">
        <v>0</v>
      </c>
      <c r="X18" s="260">
        <v>0</v>
      </c>
      <c r="Y18" s="260">
        <v>0</v>
      </c>
      <c r="Z18" s="260">
        <v>0</v>
      </c>
      <c r="AA18" s="260">
        <v>0</v>
      </c>
      <c r="AB18" s="260">
        <v>0</v>
      </c>
      <c r="AC18" s="51"/>
    </row>
    <row r="19" spans="2:29" ht="19.5" customHeight="1" x14ac:dyDescent="0.15">
      <c r="B19" s="121" t="s">
        <v>78</v>
      </c>
      <c r="C19" s="124"/>
      <c r="D19" s="310">
        <v>5</v>
      </c>
      <c r="E19" s="310">
        <v>5</v>
      </c>
      <c r="F19" s="310">
        <v>5</v>
      </c>
      <c r="G19" s="310">
        <v>5</v>
      </c>
      <c r="H19" s="310">
        <v>14</v>
      </c>
      <c r="I19" s="310">
        <v>14</v>
      </c>
      <c r="J19" s="310">
        <v>14</v>
      </c>
      <c r="K19" s="310">
        <v>14</v>
      </c>
      <c r="L19" s="310">
        <v>14</v>
      </c>
      <c r="M19" s="310">
        <v>14</v>
      </c>
      <c r="N19" s="310">
        <v>14</v>
      </c>
      <c r="O19" s="310">
        <v>14</v>
      </c>
      <c r="P19" s="310">
        <v>14</v>
      </c>
      <c r="Q19" s="54"/>
      <c r="R19" s="146">
        <v>0</v>
      </c>
      <c r="S19" s="259">
        <v>0</v>
      </c>
      <c r="T19" s="35">
        <v>9</v>
      </c>
      <c r="U19" s="35">
        <v>9</v>
      </c>
      <c r="V19" s="223">
        <v>0</v>
      </c>
      <c r="W19" s="259">
        <v>0</v>
      </c>
      <c r="X19" s="259">
        <v>0</v>
      </c>
      <c r="Y19" s="259">
        <v>0</v>
      </c>
      <c r="Z19" s="259">
        <v>0</v>
      </c>
      <c r="AA19" s="259">
        <v>0</v>
      </c>
      <c r="AB19" s="259">
        <v>0</v>
      </c>
      <c r="AC19" s="51"/>
    </row>
    <row r="20" spans="2:29" ht="19.5" customHeight="1" x14ac:dyDescent="0.15">
      <c r="B20" s="121" t="s">
        <v>79</v>
      </c>
      <c r="C20" s="124"/>
      <c r="D20" s="426">
        <v>8</v>
      </c>
      <c r="E20" s="426">
        <v>8</v>
      </c>
      <c r="F20" s="426">
        <v>8</v>
      </c>
      <c r="G20" s="426">
        <v>8</v>
      </c>
      <c r="H20" s="426">
        <v>8</v>
      </c>
      <c r="I20" s="426">
        <v>8</v>
      </c>
      <c r="J20" s="426">
        <v>8</v>
      </c>
      <c r="K20" s="426">
        <v>8</v>
      </c>
      <c r="L20" s="426">
        <v>8</v>
      </c>
      <c r="M20" s="426">
        <v>8</v>
      </c>
      <c r="N20" s="426">
        <v>8</v>
      </c>
      <c r="O20" s="426">
        <v>8</v>
      </c>
      <c r="P20" s="426">
        <v>8</v>
      </c>
      <c r="Q20" s="54"/>
      <c r="R20" s="146">
        <v>0</v>
      </c>
      <c r="S20" s="259">
        <v>0</v>
      </c>
      <c r="T20" s="35">
        <v>0</v>
      </c>
      <c r="U20" s="35">
        <v>0</v>
      </c>
      <c r="V20" s="259">
        <v>0</v>
      </c>
      <c r="W20" s="259">
        <v>0</v>
      </c>
      <c r="X20" s="259">
        <v>0</v>
      </c>
      <c r="Y20" s="259">
        <v>0</v>
      </c>
      <c r="Z20" s="259">
        <v>0</v>
      </c>
      <c r="AA20" s="259">
        <v>0</v>
      </c>
      <c r="AB20" s="259">
        <v>0</v>
      </c>
      <c r="AC20" s="51"/>
    </row>
    <row r="21" spans="2:29" ht="19.5" customHeight="1" x14ac:dyDescent="0.15">
      <c r="B21" s="121" t="s">
        <v>80</v>
      </c>
      <c r="C21" s="124"/>
      <c r="D21" s="426">
        <v>328</v>
      </c>
      <c r="E21" s="426">
        <v>328</v>
      </c>
      <c r="F21" s="426">
        <v>328</v>
      </c>
      <c r="G21" s="426">
        <v>328</v>
      </c>
      <c r="H21" s="426">
        <v>428</v>
      </c>
      <c r="I21" s="426">
        <v>428</v>
      </c>
      <c r="J21" s="426">
        <v>428</v>
      </c>
      <c r="K21" s="426">
        <v>428</v>
      </c>
      <c r="L21" s="426">
        <v>428</v>
      </c>
      <c r="M21" s="426">
        <v>428</v>
      </c>
      <c r="N21" s="426">
        <v>428</v>
      </c>
      <c r="O21" s="426">
        <v>428</v>
      </c>
      <c r="P21" s="426">
        <v>428</v>
      </c>
      <c r="Q21" s="54"/>
      <c r="R21" s="158">
        <v>0</v>
      </c>
      <c r="S21" s="226">
        <v>0</v>
      </c>
      <c r="T21" s="35">
        <v>100</v>
      </c>
      <c r="U21" s="35">
        <v>100</v>
      </c>
      <c r="V21" s="32">
        <v>0</v>
      </c>
      <c r="W21" s="225">
        <v>0</v>
      </c>
      <c r="X21" s="225">
        <v>0</v>
      </c>
      <c r="Y21" s="225">
        <v>0</v>
      </c>
      <c r="Z21" s="225">
        <v>0</v>
      </c>
      <c r="AA21" s="225">
        <v>0</v>
      </c>
      <c r="AB21" s="225">
        <v>0</v>
      </c>
    </row>
    <row r="22" spans="2:29" ht="19.5" customHeight="1" x14ac:dyDescent="0.15">
      <c r="B22" s="21"/>
      <c r="C22" s="2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1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  <row r="23" spans="2:29" ht="19.5" customHeight="1" x14ac:dyDescent="0.15">
      <c r="B23" s="116" t="s">
        <v>81</v>
      </c>
      <c r="C23" s="123"/>
      <c r="D23" s="274">
        <v>2078</v>
      </c>
      <c r="E23" s="274">
        <v>2071</v>
      </c>
      <c r="F23" s="274">
        <v>2068</v>
      </c>
      <c r="G23" s="274">
        <v>2061</v>
      </c>
      <c r="H23" s="274">
        <v>2514</v>
      </c>
      <c r="I23" s="274">
        <v>2503</v>
      </c>
      <c r="J23" s="274">
        <v>2495</v>
      </c>
      <c r="K23" s="274">
        <v>2482</v>
      </c>
      <c r="L23" s="274">
        <v>2356</v>
      </c>
      <c r="M23" s="274">
        <v>2233</v>
      </c>
      <c r="N23" s="274">
        <v>2186</v>
      </c>
      <c r="O23" s="274">
        <v>2164</v>
      </c>
      <c r="P23" s="274">
        <v>1946</v>
      </c>
      <c r="Q23" s="54"/>
      <c r="R23" s="35">
        <v>-10</v>
      </c>
      <c r="S23" s="224">
        <v>-10</v>
      </c>
      <c r="T23" s="223">
        <v>446</v>
      </c>
      <c r="U23" s="223">
        <v>442</v>
      </c>
      <c r="V23" s="223">
        <v>-19</v>
      </c>
      <c r="W23" s="223">
        <v>-21</v>
      </c>
      <c r="X23" s="223">
        <v>-139</v>
      </c>
      <c r="Y23" s="223">
        <v>-249</v>
      </c>
      <c r="Z23" s="223">
        <v>-170</v>
      </c>
      <c r="AA23" s="223">
        <v>-69</v>
      </c>
      <c r="AB23" s="223">
        <v>-240</v>
      </c>
    </row>
    <row r="24" spans="2:29" ht="19.5" customHeight="1" x14ac:dyDescent="0.15">
      <c r="B24" s="120"/>
      <c r="C24" s="141" t="s">
        <v>82</v>
      </c>
      <c r="D24" s="275">
        <v>1269</v>
      </c>
      <c r="E24" s="275">
        <v>1267</v>
      </c>
      <c r="F24" s="275">
        <v>1267</v>
      </c>
      <c r="G24" s="275">
        <v>1265</v>
      </c>
      <c r="H24" s="275">
        <v>1528</v>
      </c>
      <c r="I24" s="275">
        <v>1514</v>
      </c>
      <c r="J24" s="275">
        <v>1512</v>
      </c>
      <c r="K24" s="275">
        <v>1511</v>
      </c>
      <c r="L24" s="275">
        <v>1423</v>
      </c>
      <c r="M24" s="275">
        <v>1326</v>
      </c>
      <c r="N24" s="275">
        <v>1330</v>
      </c>
      <c r="O24" s="275">
        <v>1328</v>
      </c>
      <c r="P24" s="275">
        <v>1168</v>
      </c>
      <c r="Q24" s="54"/>
      <c r="R24" s="148">
        <v>-2</v>
      </c>
      <c r="S24" s="226">
        <v>-2</v>
      </c>
      <c r="T24" s="226">
        <v>261</v>
      </c>
      <c r="U24" s="226">
        <v>249</v>
      </c>
      <c r="V24" s="226">
        <v>-16</v>
      </c>
      <c r="W24" s="226">
        <v>-3</v>
      </c>
      <c r="X24" s="226">
        <v>-89</v>
      </c>
      <c r="Y24" s="226">
        <v>-185</v>
      </c>
      <c r="Z24" s="226">
        <v>-93</v>
      </c>
      <c r="AA24" s="226">
        <v>2</v>
      </c>
      <c r="AB24" s="226">
        <v>-162</v>
      </c>
      <c r="AC24" s="51"/>
    </row>
    <row r="25" spans="2:29" ht="19.5" customHeight="1" x14ac:dyDescent="0.15">
      <c r="B25" s="122"/>
      <c r="C25" s="125" t="s">
        <v>83</v>
      </c>
      <c r="D25" s="276">
        <v>809</v>
      </c>
      <c r="E25" s="276">
        <v>804</v>
      </c>
      <c r="F25" s="276">
        <v>801</v>
      </c>
      <c r="G25" s="276">
        <v>796</v>
      </c>
      <c r="H25" s="276">
        <v>986</v>
      </c>
      <c r="I25" s="276">
        <v>989</v>
      </c>
      <c r="J25" s="276">
        <v>983</v>
      </c>
      <c r="K25" s="276">
        <v>971</v>
      </c>
      <c r="L25" s="276">
        <v>933</v>
      </c>
      <c r="M25" s="276">
        <v>907</v>
      </c>
      <c r="N25" s="276">
        <v>856</v>
      </c>
      <c r="O25" s="276">
        <v>836</v>
      </c>
      <c r="P25" s="276">
        <v>778</v>
      </c>
      <c r="Q25" s="54"/>
      <c r="R25" s="159">
        <v>-8</v>
      </c>
      <c r="S25" s="302">
        <v>-8</v>
      </c>
      <c r="T25" s="227">
        <v>185</v>
      </c>
      <c r="U25" s="227">
        <v>193</v>
      </c>
      <c r="V25" s="302">
        <v>-3</v>
      </c>
      <c r="W25" s="302">
        <v>-18</v>
      </c>
      <c r="X25" s="227">
        <v>-50</v>
      </c>
      <c r="Y25" s="302">
        <v>-64</v>
      </c>
      <c r="Z25" s="302">
        <v>-77</v>
      </c>
      <c r="AA25" s="302">
        <v>-71</v>
      </c>
      <c r="AB25" s="302">
        <v>-78</v>
      </c>
      <c r="AC25" s="51"/>
    </row>
    <row r="26" spans="2:29" ht="19.5" customHeight="1" x14ac:dyDescent="0.15">
      <c r="C26" s="20"/>
      <c r="Q26" s="3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</row>
    <row r="27" spans="2:29" ht="19.5" customHeight="1" x14ac:dyDescent="0.15">
      <c r="B27" s="7" t="s">
        <v>84</v>
      </c>
      <c r="C27" s="20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 t="s">
        <v>85</v>
      </c>
      <c r="Q27" s="31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 t="s">
        <v>86</v>
      </c>
    </row>
    <row r="28" spans="2:29" ht="19.5" customHeight="1" x14ac:dyDescent="0.15">
      <c r="B28" s="121" t="s">
        <v>87</v>
      </c>
      <c r="C28" s="124"/>
      <c r="D28" s="427">
        <v>1685</v>
      </c>
      <c r="E28" s="427">
        <v>1759</v>
      </c>
      <c r="F28" s="427">
        <v>1839</v>
      </c>
      <c r="G28" s="427">
        <v>1918</v>
      </c>
      <c r="H28" s="427">
        <v>2076</v>
      </c>
      <c r="I28" s="427">
        <v>2145</v>
      </c>
      <c r="J28" s="427">
        <v>2216</v>
      </c>
      <c r="K28" s="427">
        <v>2289</v>
      </c>
      <c r="L28" s="427">
        <v>2360.56</v>
      </c>
      <c r="M28" s="427">
        <v>2435.8609999999999</v>
      </c>
      <c r="N28" s="427">
        <v>2519.6709999999998</v>
      </c>
      <c r="O28" s="427">
        <v>2611.7139999999999</v>
      </c>
      <c r="P28" s="427">
        <v>2696.49</v>
      </c>
      <c r="Q28" s="144"/>
      <c r="R28" s="158">
        <v>154</v>
      </c>
      <c r="S28" s="158">
        <v>159</v>
      </c>
      <c r="T28" s="158">
        <v>237</v>
      </c>
      <c r="U28" s="158">
        <v>227</v>
      </c>
      <c r="V28" s="158">
        <v>140</v>
      </c>
      <c r="W28" s="158">
        <v>144</v>
      </c>
      <c r="X28" s="158">
        <v>144.55999999999995</v>
      </c>
      <c r="Y28" s="158">
        <v>146.86099999999988</v>
      </c>
      <c r="Z28" s="158">
        <v>159.11099999999988</v>
      </c>
      <c r="AA28" s="158">
        <v>175.85300000000001</v>
      </c>
      <c r="AB28" s="158">
        <v>176.81899999999996</v>
      </c>
    </row>
    <row r="29" spans="2:29" ht="19.5" customHeight="1" x14ac:dyDescent="0.15">
      <c r="B29" s="145" t="s">
        <v>88</v>
      </c>
      <c r="C29" s="124"/>
      <c r="D29" s="427">
        <v>1628</v>
      </c>
      <c r="E29" s="427">
        <v>1703</v>
      </c>
      <c r="F29" s="427">
        <v>1783</v>
      </c>
      <c r="G29" s="427">
        <v>1863</v>
      </c>
      <c r="H29" s="427">
        <v>2014</v>
      </c>
      <c r="I29" s="427">
        <v>2083</v>
      </c>
      <c r="J29" s="427">
        <v>2155</v>
      </c>
      <c r="K29" s="427">
        <v>2222</v>
      </c>
      <c r="L29" s="427">
        <v>2295.0879999999997</v>
      </c>
      <c r="M29" s="427">
        <v>2371.6529999999998</v>
      </c>
      <c r="N29" s="427">
        <v>2456.3139999999999</v>
      </c>
      <c r="O29" s="427">
        <v>2549.569</v>
      </c>
      <c r="P29" s="427">
        <v>2635.3539999999998</v>
      </c>
      <c r="Q29" s="144"/>
      <c r="R29" s="158">
        <v>155</v>
      </c>
      <c r="S29" s="158">
        <v>160</v>
      </c>
      <c r="T29" s="158">
        <v>231</v>
      </c>
      <c r="U29" s="158">
        <v>220</v>
      </c>
      <c r="V29" s="158">
        <v>141</v>
      </c>
      <c r="W29" s="158">
        <v>139</v>
      </c>
      <c r="X29" s="158">
        <v>140.08799999999974</v>
      </c>
      <c r="Y29" s="158">
        <v>149.65299999999979</v>
      </c>
      <c r="Z29" s="158">
        <v>161.226</v>
      </c>
      <c r="AA29" s="158">
        <v>177.91600000000017</v>
      </c>
      <c r="AB29" s="158">
        <v>179.03999999999996</v>
      </c>
    </row>
    <row r="42" ht="11.25" customHeight="1" x14ac:dyDescent="0.15"/>
  </sheetData>
  <customSheetViews>
    <customSheetView guid="{BE3DE663-CCA0-4F14-AF73-0BB20D57F56F}" scale="80" showPageBreaks="1" showGridLines="0" showRuler="0">
      <selection activeCell="J7" sqref="J7"/>
      <pageMargins left="0.75" right="0.33" top="0.74" bottom="1" header="0.39" footer="0.51200000000000001"/>
      <pageSetup paperSize="9" scale="85" orientation="landscape" horizontalDpi="300" verticalDpi="300" r:id="rId1"/>
      <headerFooter alignWithMargins="0"/>
    </customSheetView>
    <customSheetView guid="{53C71D78-5960-472F-AC8D-5794FE6F5346}" scale="80" showPageBreaks="1" showGridLines="0" showRuler="0">
      <selection activeCell="P33" sqref="P33"/>
      <pageMargins left="0.75" right="0.33" top="0.74" bottom="1" header="0.39" footer="0.51200000000000001"/>
      <pageSetup paperSize="9" scale="85" orientation="landscape" horizontalDpi="300" verticalDpi="300" r:id="rId2"/>
      <headerFooter alignWithMargins="0"/>
    </customSheetView>
  </customSheetViews>
  <mergeCells count="1">
    <mergeCell ref="B2:Q2"/>
  </mergeCells>
  <phoneticPr fontId="4"/>
  <pageMargins left="0.75" right="0.33" top="0.74" bottom="1" header="0.39" footer="0.51200000000000001"/>
  <pageSetup paperSize="9" scale="50" orientation="landscape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B1:AI29"/>
  <sheetViews>
    <sheetView showGridLines="0" zoomScaleNormal="100" workbookViewId="0">
      <pane xSplit="3" ySplit="6" topLeftCell="W7" activePane="bottomRight" state="frozen"/>
      <selection activeCell="AB15" sqref="AB15"/>
      <selection pane="topRight" activeCell="AB15" sqref="AB15"/>
      <selection pane="bottomLeft" activeCell="AB15" sqref="AB15"/>
      <selection pane="bottomRight" activeCell="AJ2" sqref="AJ2"/>
    </sheetView>
  </sheetViews>
  <sheetFormatPr defaultColWidth="9" defaultRowHeight="16.5" customHeight="1" x14ac:dyDescent="0.15"/>
  <cols>
    <col min="1" max="1" width="2.625" style="9" customWidth="1"/>
    <col min="2" max="2" width="5" style="9" customWidth="1"/>
    <col min="3" max="3" width="24.125" style="9" customWidth="1"/>
    <col min="4" max="24" width="9.125" style="9" customWidth="1"/>
    <col min="25" max="25" width="9.625" style="9" customWidth="1"/>
    <col min="26" max="26" width="9.125" style="9" customWidth="1"/>
    <col min="27" max="27" width="9.625" style="9" customWidth="1"/>
    <col min="28" max="28" width="9.125" style="9" customWidth="1"/>
    <col min="29" max="29" width="9.625" style="9" customWidth="1"/>
    <col min="30" max="35" width="9.25" style="9" customWidth="1"/>
    <col min="36" max="66" width="9.625" style="9" customWidth="1"/>
    <col min="67" max="16384" width="9" style="9"/>
  </cols>
  <sheetData>
    <row r="1" spans="2:35" ht="6.75" customHeight="1" x14ac:dyDescent="0.15">
      <c r="Y1" s="11"/>
      <c r="AA1" s="11"/>
      <c r="AC1" s="11"/>
      <c r="AE1" s="11"/>
      <c r="AG1" s="11"/>
    </row>
    <row r="2" spans="2:35" ht="33.75" customHeight="1" x14ac:dyDescent="0.15">
      <c r="B2" s="515" t="s">
        <v>131</v>
      </c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  <c r="S2" s="515"/>
      <c r="T2" s="515"/>
      <c r="U2" s="515"/>
      <c r="V2" s="515"/>
      <c r="W2" s="515"/>
      <c r="X2" s="515"/>
      <c r="Y2" s="515"/>
      <c r="Z2" s="490"/>
      <c r="AA2" s="490"/>
      <c r="AB2" s="497"/>
      <c r="AC2" s="497"/>
      <c r="AD2" s="501"/>
      <c r="AE2" s="501"/>
      <c r="AF2" s="506"/>
      <c r="AG2" s="506"/>
      <c r="AH2" s="510"/>
      <c r="AI2" s="510"/>
    </row>
    <row r="3" spans="2:35" ht="11.25" customHeight="1" x14ac:dyDescent="0.15">
      <c r="Y3" s="11"/>
      <c r="AA3" s="11"/>
      <c r="AC3" s="11"/>
      <c r="AE3" s="11"/>
      <c r="AG3" s="11"/>
    </row>
    <row r="4" spans="2:35" ht="16.5" customHeight="1" x14ac:dyDescent="0.15">
      <c r="B4" s="2" t="s">
        <v>58</v>
      </c>
      <c r="C4" s="2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Y4" s="10"/>
      <c r="AA4" s="10"/>
      <c r="AC4" s="10"/>
      <c r="AE4" s="10"/>
      <c r="AG4" s="10"/>
      <c r="AI4" s="10" t="s">
        <v>90</v>
      </c>
    </row>
    <row r="5" spans="2:35" s="164" customFormat="1" ht="18" customHeight="1" x14ac:dyDescent="0.15">
      <c r="B5" s="160"/>
      <c r="C5" s="161"/>
      <c r="D5" s="512" t="s">
        <v>91</v>
      </c>
      <c r="E5" s="514"/>
      <c r="F5" s="512" t="s">
        <v>89</v>
      </c>
      <c r="G5" s="514"/>
      <c r="H5" s="512" t="s">
        <v>92</v>
      </c>
      <c r="I5" s="514"/>
      <c r="J5" s="512" t="s">
        <v>93</v>
      </c>
      <c r="K5" s="514"/>
      <c r="L5" s="512" t="s">
        <v>122</v>
      </c>
      <c r="M5" s="514"/>
      <c r="N5" s="512" t="s">
        <v>123</v>
      </c>
      <c r="O5" s="513"/>
      <c r="P5" s="512" t="s">
        <v>193</v>
      </c>
      <c r="Q5" s="513"/>
      <c r="R5" s="512" t="s">
        <v>211</v>
      </c>
      <c r="S5" s="513"/>
      <c r="T5" s="512" t="s">
        <v>221</v>
      </c>
      <c r="U5" s="513"/>
      <c r="V5" s="512" t="s">
        <v>230</v>
      </c>
      <c r="W5" s="513"/>
      <c r="X5" s="512" t="s">
        <v>243</v>
      </c>
      <c r="Y5" s="513"/>
      <c r="Z5" s="512" t="s">
        <v>259</v>
      </c>
      <c r="AA5" s="513"/>
      <c r="AB5" s="512" t="s">
        <v>284</v>
      </c>
      <c r="AC5" s="513"/>
      <c r="AD5" s="512" t="s">
        <v>290</v>
      </c>
      <c r="AE5" s="513"/>
      <c r="AF5" s="512" t="s">
        <v>304</v>
      </c>
      <c r="AG5" s="513"/>
      <c r="AH5" s="512" t="s">
        <v>316</v>
      </c>
      <c r="AI5" s="513"/>
    </row>
    <row r="6" spans="2:35" s="164" customFormat="1" ht="18" customHeight="1" x14ac:dyDescent="0.15">
      <c r="B6" s="244"/>
      <c r="C6" s="245"/>
      <c r="D6" s="247" t="s">
        <v>120</v>
      </c>
      <c r="E6" s="246" t="s">
        <v>119</v>
      </c>
      <c r="F6" s="247" t="s">
        <v>120</v>
      </c>
      <c r="G6" s="246" t="s">
        <v>119</v>
      </c>
      <c r="H6" s="247" t="s">
        <v>120</v>
      </c>
      <c r="I6" s="246" t="s">
        <v>119</v>
      </c>
      <c r="J6" s="247" t="s">
        <v>120</v>
      </c>
      <c r="K6" s="246" t="s">
        <v>119</v>
      </c>
      <c r="L6" s="235" t="s">
        <v>120</v>
      </c>
      <c r="M6" s="234" t="s">
        <v>119</v>
      </c>
      <c r="N6" s="235" t="s">
        <v>120</v>
      </c>
      <c r="O6" s="234" t="s">
        <v>119</v>
      </c>
      <c r="P6" s="235" t="s">
        <v>120</v>
      </c>
      <c r="Q6" s="234" t="s">
        <v>119</v>
      </c>
      <c r="R6" s="235" t="s">
        <v>120</v>
      </c>
      <c r="S6" s="234" t="s">
        <v>119</v>
      </c>
      <c r="T6" s="235" t="s">
        <v>120</v>
      </c>
      <c r="U6" s="234" t="s">
        <v>119</v>
      </c>
      <c r="V6" s="235" t="s">
        <v>120</v>
      </c>
      <c r="W6" s="234" t="s">
        <v>119</v>
      </c>
      <c r="X6" s="235" t="s">
        <v>120</v>
      </c>
      <c r="Y6" s="234" t="s">
        <v>119</v>
      </c>
      <c r="Z6" s="235" t="s">
        <v>120</v>
      </c>
      <c r="AA6" s="234" t="s">
        <v>119</v>
      </c>
      <c r="AB6" s="235" t="s">
        <v>120</v>
      </c>
      <c r="AC6" s="234" t="s">
        <v>119</v>
      </c>
      <c r="AD6" s="235" t="s">
        <v>120</v>
      </c>
      <c r="AE6" s="234" t="s">
        <v>119</v>
      </c>
      <c r="AF6" s="235" t="s">
        <v>120</v>
      </c>
      <c r="AG6" s="234" t="s">
        <v>119</v>
      </c>
      <c r="AH6" s="235" t="s">
        <v>120</v>
      </c>
      <c r="AI6" s="234" t="s">
        <v>119</v>
      </c>
    </row>
    <row r="7" spans="2:35" ht="18" customHeight="1" x14ac:dyDescent="0.15">
      <c r="B7" s="55" t="s">
        <v>24</v>
      </c>
      <c r="C7" s="60"/>
      <c r="D7" s="41"/>
      <c r="E7" s="223"/>
      <c r="F7" s="41"/>
      <c r="G7" s="223"/>
      <c r="H7" s="41"/>
      <c r="I7" s="223"/>
      <c r="J7" s="41"/>
      <c r="K7" s="223"/>
      <c r="L7" s="223"/>
      <c r="M7" s="35"/>
      <c r="N7" s="223"/>
      <c r="O7" s="35"/>
      <c r="P7" s="223"/>
      <c r="Q7" s="35"/>
      <c r="R7" s="223"/>
      <c r="S7" s="35"/>
      <c r="T7" s="223"/>
      <c r="U7" s="35"/>
      <c r="V7" s="223"/>
      <c r="W7" s="35"/>
      <c r="X7" s="223"/>
      <c r="Y7" s="35"/>
      <c r="Z7" s="223"/>
      <c r="AA7" s="35"/>
      <c r="AB7" s="223"/>
      <c r="AC7" s="35"/>
      <c r="AD7" s="223"/>
      <c r="AE7" s="35"/>
      <c r="AF7" s="223"/>
      <c r="AG7" s="35"/>
      <c r="AH7" s="223"/>
      <c r="AI7" s="35"/>
    </row>
    <row r="8" spans="2:35" ht="18" customHeight="1" x14ac:dyDescent="0.15">
      <c r="B8" s="56"/>
      <c r="C8" s="61" t="s">
        <v>25</v>
      </c>
      <c r="D8" s="42">
        <v>1485</v>
      </c>
      <c r="E8" s="224">
        <v>2804</v>
      </c>
      <c r="F8" s="42">
        <v>1266</v>
      </c>
      <c r="G8" s="224">
        <v>2553</v>
      </c>
      <c r="H8" s="42">
        <v>1225</v>
      </c>
      <c r="I8" s="224">
        <v>2482</v>
      </c>
      <c r="J8" s="42">
        <v>1250</v>
      </c>
      <c r="K8" s="224">
        <v>2505</v>
      </c>
      <c r="L8" s="224">
        <v>1250</v>
      </c>
      <c r="M8" s="146">
        <v>2510</v>
      </c>
      <c r="N8" s="224">
        <v>1225</v>
      </c>
      <c r="O8" s="146">
        <v>2369</v>
      </c>
      <c r="P8" s="224">
        <v>1122</v>
      </c>
      <c r="Q8" s="469">
        <v>2227</v>
      </c>
      <c r="R8" s="224">
        <v>1237</v>
      </c>
      <c r="S8" s="469">
        <v>2331</v>
      </c>
      <c r="T8" s="224">
        <v>1194</v>
      </c>
      <c r="U8" s="469">
        <v>2328</v>
      </c>
      <c r="V8" s="224">
        <v>1207</v>
      </c>
      <c r="W8" s="469">
        <v>2354</v>
      </c>
      <c r="X8" s="224">
        <v>1195</v>
      </c>
      <c r="Y8" s="469">
        <v>2386</v>
      </c>
      <c r="Z8" s="224">
        <v>1346</v>
      </c>
      <c r="AA8" s="469">
        <v>2720</v>
      </c>
      <c r="AB8" s="224">
        <v>1615</v>
      </c>
      <c r="AC8" s="469">
        <v>2669</v>
      </c>
      <c r="AD8" s="224">
        <v>1349</v>
      </c>
      <c r="AE8" s="469">
        <v>2675</v>
      </c>
      <c r="AF8" s="224">
        <v>1459</v>
      </c>
      <c r="AG8" s="469">
        <v>3147</v>
      </c>
      <c r="AH8" s="224">
        <v>1848</v>
      </c>
      <c r="AI8" s="469"/>
    </row>
    <row r="9" spans="2:35" ht="18" customHeight="1" x14ac:dyDescent="0.15">
      <c r="B9" s="56"/>
      <c r="C9" s="205" t="s">
        <v>2</v>
      </c>
      <c r="D9" s="219">
        <v>884</v>
      </c>
      <c r="E9" s="225">
        <v>1730</v>
      </c>
      <c r="F9" s="219">
        <v>967</v>
      </c>
      <c r="G9" s="225">
        <v>1931</v>
      </c>
      <c r="H9" s="219">
        <v>972</v>
      </c>
      <c r="I9" s="225">
        <v>1915</v>
      </c>
      <c r="J9" s="219">
        <v>999</v>
      </c>
      <c r="K9" s="225">
        <v>1931</v>
      </c>
      <c r="L9" s="225">
        <v>941</v>
      </c>
      <c r="M9" s="147">
        <v>1890</v>
      </c>
      <c r="N9" s="225">
        <v>958</v>
      </c>
      <c r="O9" s="147">
        <v>1811</v>
      </c>
      <c r="P9" s="225">
        <v>870</v>
      </c>
      <c r="Q9" s="452">
        <v>1742</v>
      </c>
      <c r="R9" s="225">
        <v>927</v>
      </c>
      <c r="S9" s="452">
        <v>1789</v>
      </c>
      <c r="T9" s="225">
        <v>905</v>
      </c>
      <c r="U9" s="452">
        <v>1754</v>
      </c>
      <c r="V9" s="225">
        <v>873</v>
      </c>
      <c r="W9" s="452">
        <v>1743</v>
      </c>
      <c r="X9" s="225">
        <v>905</v>
      </c>
      <c r="Y9" s="452">
        <v>1787</v>
      </c>
      <c r="Z9" s="225">
        <v>1007</v>
      </c>
      <c r="AA9" s="452">
        <v>2013</v>
      </c>
      <c r="AB9" s="225">
        <v>1008</v>
      </c>
      <c r="AC9" s="452">
        <v>2025</v>
      </c>
      <c r="AD9" s="225">
        <v>1026</v>
      </c>
      <c r="AE9" s="452">
        <v>2049</v>
      </c>
      <c r="AF9" s="225">
        <v>1070</v>
      </c>
      <c r="AG9" s="452">
        <v>1770</v>
      </c>
      <c r="AH9" s="225">
        <v>1143</v>
      </c>
      <c r="AI9" s="452"/>
    </row>
    <row r="10" spans="2:35" ht="18" customHeight="1" x14ac:dyDescent="0.15">
      <c r="B10" s="56"/>
      <c r="C10" s="62" t="s">
        <v>10</v>
      </c>
      <c r="D10" s="43">
        <v>432</v>
      </c>
      <c r="E10" s="226">
        <v>771</v>
      </c>
      <c r="F10" s="43">
        <v>338</v>
      </c>
      <c r="G10" s="226">
        <v>721</v>
      </c>
      <c r="H10" s="43">
        <v>407</v>
      </c>
      <c r="I10" s="226">
        <v>827</v>
      </c>
      <c r="J10" s="43">
        <v>456</v>
      </c>
      <c r="K10" s="226">
        <v>864</v>
      </c>
      <c r="L10" s="226">
        <v>481</v>
      </c>
      <c r="M10" s="148">
        <v>954</v>
      </c>
      <c r="N10" s="226">
        <v>342</v>
      </c>
      <c r="O10" s="148">
        <v>668</v>
      </c>
      <c r="P10" s="226">
        <v>357</v>
      </c>
      <c r="Q10" s="432">
        <v>744</v>
      </c>
      <c r="R10" s="226">
        <v>429</v>
      </c>
      <c r="S10" s="432">
        <v>789</v>
      </c>
      <c r="T10" s="226">
        <v>398</v>
      </c>
      <c r="U10" s="432">
        <v>863</v>
      </c>
      <c r="V10" s="226">
        <v>361</v>
      </c>
      <c r="W10" s="432">
        <v>727</v>
      </c>
      <c r="X10" s="226">
        <v>400</v>
      </c>
      <c r="Y10" s="432">
        <v>786</v>
      </c>
      <c r="Z10" s="226">
        <v>381</v>
      </c>
      <c r="AA10" s="432">
        <v>182</v>
      </c>
      <c r="AB10" s="226">
        <v>392</v>
      </c>
      <c r="AC10" s="432">
        <v>924</v>
      </c>
      <c r="AD10" s="226">
        <v>441</v>
      </c>
      <c r="AE10" s="432">
        <v>887</v>
      </c>
      <c r="AF10" s="226">
        <v>507</v>
      </c>
      <c r="AG10" s="432">
        <v>682</v>
      </c>
      <c r="AH10" s="226">
        <v>602</v>
      </c>
      <c r="AI10" s="432"/>
    </row>
    <row r="11" spans="2:35" ht="18" customHeight="1" x14ac:dyDescent="0.15">
      <c r="B11" s="56"/>
      <c r="C11" s="62" t="s">
        <v>26</v>
      </c>
      <c r="D11" s="43">
        <v>377</v>
      </c>
      <c r="E11" s="226">
        <v>734</v>
      </c>
      <c r="F11" s="43">
        <v>386</v>
      </c>
      <c r="G11" s="226">
        <v>754</v>
      </c>
      <c r="H11" s="43">
        <v>373</v>
      </c>
      <c r="I11" s="226">
        <v>733</v>
      </c>
      <c r="J11" s="43">
        <v>373</v>
      </c>
      <c r="K11" s="226">
        <v>755</v>
      </c>
      <c r="L11" s="226">
        <v>375</v>
      </c>
      <c r="M11" s="148">
        <v>769</v>
      </c>
      <c r="N11" s="226">
        <v>398</v>
      </c>
      <c r="O11" s="148">
        <v>749</v>
      </c>
      <c r="P11" s="226">
        <v>355</v>
      </c>
      <c r="Q11" s="432">
        <v>742</v>
      </c>
      <c r="R11" s="226">
        <v>399</v>
      </c>
      <c r="S11" s="432">
        <v>764</v>
      </c>
      <c r="T11" s="226">
        <v>354</v>
      </c>
      <c r="U11" s="432">
        <v>713</v>
      </c>
      <c r="V11" s="226">
        <v>365</v>
      </c>
      <c r="W11" s="432">
        <v>744</v>
      </c>
      <c r="X11" s="226">
        <v>400</v>
      </c>
      <c r="Y11" s="432">
        <v>772</v>
      </c>
      <c r="Z11" s="226">
        <v>395</v>
      </c>
      <c r="AA11" s="432">
        <v>789</v>
      </c>
      <c r="AB11" s="226">
        <v>387</v>
      </c>
      <c r="AC11" s="432">
        <v>797</v>
      </c>
      <c r="AD11" s="226">
        <v>480</v>
      </c>
      <c r="AE11" s="432">
        <v>975</v>
      </c>
      <c r="AF11" s="226">
        <v>563</v>
      </c>
      <c r="AG11" s="432">
        <v>1059</v>
      </c>
      <c r="AH11" s="226">
        <v>584</v>
      </c>
      <c r="AI11" s="432"/>
    </row>
    <row r="12" spans="2:35" ht="18" customHeight="1" x14ac:dyDescent="0.15">
      <c r="B12" s="56"/>
      <c r="C12" s="62" t="s">
        <v>213</v>
      </c>
      <c r="D12" s="43">
        <v>-200</v>
      </c>
      <c r="E12" s="226">
        <v>-732</v>
      </c>
      <c r="F12" s="43">
        <v>-143</v>
      </c>
      <c r="G12" s="226">
        <v>-302</v>
      </c>
      <c r="H12" s="43">
        <v>-88</v>
      </c>
      <c r="I12" s="226">
        <v>-250</v>
      </c>
      <c r="J12" s="43">
        <v>-143</v>
      </c>
      <c r="K12" s="226">
        <v>-407</v>
      </c>
      <c r="L12" s="226">
        <v>-136</v>
      </c>
      <c r="M12" s="148">
        <v>-155</v>
      </c>
      <c r="N12" s="226">
        <v>44</v>
      </c>
      <c r="O12" s="148">
        <v>-2</v>
      </c>
      <c r="P12" s="226">
        <v>31</v>
      </c>
      <c r="Q12" s="432">
        <v>-1</v>
      </c>
      <c r="R12" s="226">
        <v>87</v>
      </c>
      <c r="S12" s="432">
        <v>30</v>
      </c>
      <c r="T12" s="226">
        <v>2</v>
      </c>
      <c r="U12" s="432">
        <v>-141</v>
      </c>
      <c r="V12" s="226">
        <v>57</v>
      </c>
      <c r="W12" s="432">
        <v>19</v>
      </c>
      <c r="X12" s="226">
        <v>30</v>
      </c>
      <c r="Y12" s="432">
        <v>7</v>
      </c>
      <c r="Z12" s="226">
        <v>-21</v>
      </c>
      <c r="AA12" s="432">
        <v>-97</v>
      </c>
      <c r="AB12" s="226">
        <v>55</v>
      </c>
      <c r="AC12" s="432">
        <v>-187</v>
      </c>
      <c r="AD12" s="226">
        <v>45</v>
      </c>
      <c r="AE12" s="432">
        <v>32</v>
      </c>
      <c r="AF12" s="226">
        <v>11</v>
      </c>
      <c r="AG12" s="432">
        <v>-12</v>
      </c>
      <c r="AH12" s="226">
        <v>-57</v>
      </c>
      <c r="AI12" s="432"/>
    </row>
    <row r="13" spans="2:35" ht="18" customHeight="1" x14ac:dyDescent="0.15">
      <c r="B13" s="56"/>
      <c r="C13" s="62" t="s">
        <v>12</v>
      </c>
      <c r="D13" s="43">
        <v>231</v>
      </c>
      <c r="E13" s="226">
        <v>38</v>
      </c>
      <c r="F13" s="43">
        <v>196</v>
      </c>
      <c r="G13" s="226">
        <v>419</v>
      </c>
      <c r="H13" s="43">
        <v>319</v>
      </c>
      <c r="I13" s="226">
        <v>577</v>
      </c>
      <c r="J13" s="43">
        <v>313</v>
      </c>
      <c r="K13" s="226">
        <v>457</v>
      </c>
      <c r="L13" s="226">
        <v>345</v>
      </c>
      <c r="M13" s="148">
        <v>799</v>
      </c>
      <c r="N13" s="226">
        <v>386</v>
      </c>
      <c r="O13" s="148">
        <v>666</v>
      </c>
      <c r="P13" s="226">
        <v>388</v>
      </c>
      <c r="Q13" s="432">
        <v>743</v>
      </c>
      <c r="R13" s="226">
        <v>516</v>
      </c>
      <c r="S13" s="432">
        <v>819</v>
      </c>
      <c r="T13" s="226">
        <v>400</v>
      </c>
      <c r="U13" s="432">
        <v>722</v>
      </c>
      <c r="V13" s="226">
        <v>418</v>
      </c>
      <c r="W13" s="432">
        <v>747</v>
      </c>
      <c r="X13" s="226">
        <v>430</v>
      </c>
      <c r="Y13" s="432">
        <v>793</v>
      </c>
      <c r="Z13" s="226">
        <v>361</v>
      </c>
      <c r="AA13" s="432">
        <v>84</v>
      </c>
      <c r="AB13" s="226">
        <v>448</v>
      </c>
      <c r="AC13" s="432">
        <v>736</v>
      </c>
      <c r="AD13" s="226">
        <v>487</v>
      </c>
      <c r="AE13" s="432">
        <v>919</v>
      </c>
      <c r="AF13" s="226">
        <v>518</v>
      </c>
      <c r="AG13" s="432">
        <v>671</v>
      </c>
      <c r="AH13" s="226">
        <v>545</v>
      </c>
      <c r="AI13" s="432"/>
    </row>
    <row r="14" spans="2:35" ht="18" customHeight="1" x14ac:dyDescent="0.15">
      <c r="B14" s="58"/>
      <c r="C14" s="63" t="s">
        <v>30</v>
      </c>
      <c r="D14" s="12">
        <v>169</v>
      </c>
      <c r="E14" s="227">
        <v>262</v>
      </c>
      <c r="F14" s="12">
        <v>300</v>
      </c>
      <c r="G14" s="227">
        <v>404</v>
      </c>
      <c r="H14" s="12">
        <v>232</v>
      </c>
      <c r="I14" s="227">
        <v>387</v>
      </c>
      <c r="J14" s="12">
        <v>199</v>
      </c>
      <c r="K14" s="227">
        <v>384</v>
      </c>
      <c r="L14" s="227">
        <v>235</v>
      </c>
      <c r="M14" s="149">
        <v>447</v>
      </c>
      <c r="N14" s="227">
        <v>310</v>
      </c>
      <c r="O14" s="149">
        <v>501</v>
      </c>
      <c r="P14" s="227">
        <v>291</v>
      </c>
      <c r="Q14" s="405">
        <v>479</v>
      </c>
      <c r="R14" s="227">
        <v>368</v>
      </c>
      <c r="S14" s="405">
        <v>561</v>
      </c>
      <c r="T14" s="227">
        <v>284</v>
      </c>
      <c r="U14" s="405">
        <v>531</v>
      </c>
      <c r="V14" s="227">
        <v>302</v>
      </c>
      <c r="W14" s="405">
        <v>539</v>
      </c>
      <c r="X14" s="227">
        <v>313</v>
      </c>
      <c r="Y14" s="405">
        <v>582</v>
      </c>
      <c r="Z14" s="227">
        <v>197</v>
      </c>
      <c r="AA14" s="405">
        <v>27</v>
      </c>
      <c r="AB14" s="227">
        <v>334</v>
      </c>
      <c r="AC14" s="405">
        <v>573</v>
      </c>
      <c r="AD14" s="227">
        <v>355</v>
      </c>
      <c r="AE14" s="405">
        <v>688</v>
      </c>
      <c r="AF14" s="227">
        <v>381</v>
      </c>
      <c r="AG14" s="405">
        <v>507</v>
      </c>
      <c r="AH14" s="227">
        <v>399</v>
      </c>
      <c r="AI14" s="405"/>
    </row>
    <row r="15" spans="2:35" ht="18" customHeight="1" x14ac:dyDescent="0.15">
      <c r="B15" s="57" t="s">
        <v>27</v>
      </c>
      <c r="C15" s="64"/>
      <c r="D15" s="165"/>
      <c r="E15" s="259"/>
      <c r="F15" s="165"/>
      <c r="G15" s="259"/>
      <c r="H15" s="165"/>
      <c r="I15" s="259"/>
      <c r="J15" s="165"/>
      <c r="K15" s="259"/>
      <c r="L15" s="259"/>
      <c r="M15" s="158"/>
      <c r="N15" s="259"/>
      <c r="O15" s="158"/>
      <c r="P15" s="259"/>
      <c r="Q15" s="453"/>
      <c r="R15" s="259"/>
      <c r="S15" s="453"/>
      <c r="T15" s="259"/>
      <c r="U15" s="453"/>
      <c r="V15" s="259"/>
      <c r="W15" s="453"/>
      <c r="X15" s="259"/>
      <c r="Y15" s="453"/>
      <c r="Z15" s="259"/>
      <c r="AA15" s="453"/>
      <c r="AB15" s="259"/>
      <c r="AC15" s="453"/>
      <c r="AD15" s="259"/>
      <c r="AE15" s="453"/>
      <c r="AF15" s="259"/>
      <c r="AG15" s="453"/>
      <c r="AH15" s="259"/>
      <c r="AI15" s="453"/>
    </row>
    <row r="16" spans="2:35" ht="18" customHeight="1" x14ac:dyDescent="0.15">
      <c r="B16" s="56"/>
      <c r="C16" s="66" t="s">
        <v>183</v>
      </c>
      <c r="D16" s="325">
        <v>0.66500000000000004</v>
      </c>
      <c r="E16" s="326">
        <v>0.68</v>
      </c>
      <c r="F16" s="325">
        <v>0.59299999999999997</v>
      </c>
      <c r="G16" s="326">
        <v>0.58899999999999997</v>
      </c>
      <c r="H16" s="325">
        <v>0.57199999999999995</v>
      </c>
      <c r="I16" s="326">
        <v>0.57799999999999996</v>
      </c>
      <c r="J16" s="325">
        <v>0.55200000000000005</v>
      </c>
      <c r="K16" s="326">
        <v>0.55800000000000005</v>
      </c>
      <c r="L16" s="326">
        <v>0.54800000000000004</v>
      </c>
      <c r="M16" s="327">
        <v>0.53400000000000003</v>
      </c>
      <c r="N16" s="326">
        <v>0.53300000000000003</v>
      </c>
      <c r="O16" s="327">
        <v>0.55600000000000005</v>
      </c>
      <c r="P16" s="326">
        <v>0.58899999999999997</v>
      </c>
      <c r="Q16" s="454">
        <v>0.57299999999999995</v>
      </c>
      <c r="R16" s="326">
        <v>0.53800000000000003</v>
      </c>
      <c r="S16" s="454">
        <v>0.55879999999999996</v>
      </c>
      <c r="T16" s="326">
        <v>0.56000000000000005</v>
      </c>
      <c r="U16" s="454">
        <v>0.57899999999999996</v>
      </c>
      <c r="V16" s="326">
        <v>0.58699999999999997</v>
      </c>
      <c r="W16" s="454">
        <v>0.58299999999999996</v>
      </c>
      <c r="X16" s="326">
        <v>0.55800000000000005</v>
      </c>
      <c r="Y16" s="454">
        <v>0.56200000000000006</v>
      </c>
      <c r="Z16" s="326">
        <v>0.60899999999999999</v>
      </c>
      <c r="AA16" s="454">
        <v>0.61199999999999999</v>
      </c>
      <c r="AB16" s="326">
        <v>0.61099999999999999</v>
      </c>
      <c r="AC16" s="454">
        <v>0.60399999999999998</v>
      </c>
      <c r="AD16" s="326">
        <v>0.56399999999999995</v>
      </c>
      <c r="AE16" s="454">
        <v>0.56299999999999994</v>
      </c>
      <c r="AF16" s="326">
        <v>0.51800000000000002</v>
      </c>
      <c r="AG16" s="454">
        <v>0.61799999999999999</v>
      </c>
      <c r="AH16" s="326">
        <v>0.48499999999999999</v>
      </c>
      <c r="AI16" s="454"/>
    </row>
    <row r="17" spans="2:35" ht="18" customHeight="1" x14ac:dyDescent="0.15">
      <c r="B17" s="56"/>
      <c r="C17" s="62" t="s">
        <v>184</v>
      </c>
      <c r="D17" s="325">
        <v>0.60899999999999999</v>
      </c>
      <c r="E17" s="326">
        <v>0.61599999999999999</v>
      </c>
      <c r="F17" s="325">
        <v>0.59799999999999998</v>
      </c>
      <c r="G17" s="326">
        <v>0.60099999999999998</v>
      </c>
      <c r="H17" s="325">
        <v>0.59799999999999998</v>
      </c>
      <c r="I17" s="326">
        <v>0.60199999999999998</v>
      </c>
      <c r="J17" s="325">
        <v>0.59699999999999998</v>
      </c>
      <c r="K17" s="326">
        <v>0.58799999999999997</v>
      </c>
      <c r="L17" s="326">
        <v>0.57899999999999996</v>
      </c>
      <c r="M17" s="327">
        <v>0.56799999999999995</v>
      </c>
      <c r="N17" s="326">
        <v>0.56200000000000006</v>
      </c>
      <c r="O17" s="327">
        <v>0.57399999999999995</v>
      </c>
      <c r="P17" s="326">
        <v>0.59099999999999997</v>
      </c>
      <c r="Q17" s="454">
        <v>0.57399999999999995</v>
      </c>
      <c r="R17" s="326">
        <v>0.55500000000000005</v>
      </c>
      <c r="S17" s="454">
        <v>0.56699999999999995</v>
      </c>
      <c r="T17" s="326">
        <v>0.58899999999999997</v>
      </c>
      <c r="U17" s="454">
        <v>0.58699999999999997</v>
      </c>
      <c r="V17" s="326">
        <v>0.58399999999999996</v>
      </c>
      <c r="W17" s="454">
        <v>0.57699999999999996</v>
      </c>
      <c r="X17" s="326">
        <v>0.55800000000000005</v>
      </c>
      <c r="Y17" s="454">
        <v>0.56499999999999995</v>
      </c>
      <c r="Z17" s="326">
        <v>0.60799999999999998</v>
      </c>
      <c r="AA17" s="454">
        <v>0.60899999999999999</v>
      </c>
      <c r="AB17" s="326">
        <v>0.61399999999999999</v>
      </c>
      <c r="AC17" s="454">
        <v>0.60599999999999998</v>
      </c>
      <c r="AD17" s="326">
        <v>0.54700000000000004</v>
      </c>
      <c r="AE17" s="454">
        <v>0.54200000000000004</v>
      </c>
      <c r="AF17" s="326">
        <v>0.496</v>
      </c>
      <c r="AG17" s="454">
        <v>0.50800000000000001</v>
      </c>
      <c r="AH17" s="326">
        <v>0.48699999999999999</v>
      </c>
      <c r="AI17" s="454"/>
    </row>
    <row r="18" spans="2:35" ht="18" customHeight="1" x14ac:dyDescent="0.15">
      <c r="B18" s="56"/>
      <c r="C18" s="206" t="s">
        <v>179</v>
      </c>
      <c r="D18" s="406">
        <v>1.8599999999999998E-2</v>
      </c>
      <c r="E18" s="407">
        <v>1.8700000000000001E-2</v>
      </c>
      <c r="F18" s="406">
        <v>1.8200000000000001E-2</v>
      </c>
      <c r="G18" s="407">
        <v>1.8200000000000001E-2</v>
      </c>
      <c r="H18" s="406">
        <v>1.7600000000000001E-2</v>
      </c>
      <c r="I18" s="407">
        <v>1.7399999999999999E-2</v>
      </c>
      <c r="J18" s="406">
        <v>1.67E-2</v>
      </c>
      <c r="K18" s="407">
        <v>1.66E-2</v>
      </c>
      <c r="L18" s="407">
        <v>1.5699999999999999E-2</v>
      </c>
      <c r="M18" s="408">
        <v>1.5599999999999999E-2</v>
      </c>
      <c r="N18" s="407">
        <v>1.46E-2</v>
      </c>
      <c r="O18" s="408">
        <v>1.43E-2</v>
      </c>
      <c r="P18" s="407">
        <v>1.35E-2</v>
      </c>
      <c r="Q18" s="455">
        <v>1.3299999999999999E-2</v>
      </c>
      <c r="R18" s="407">
        <v>1.2500000000000001E-2</v>
      </c>
      <c r="S18" s="455">
        <v>1.2500000000000001E-2</v>
      </c>
      <c r="T18" s="407">
        <v>1.18E-2</v>
      </c>
      <c r="U18" s="455">
        <v>1.1599999999999999E-2</v>
      </c>
      <c r="V18" s="407">
        <v>1.11E-2</v>
      </c>
      <c r="W18" s="455">
        <v>1.09E-2</v>
      </c>
      <c r="X18" s="407">
        <v>1.0200000000000001E-2</v>
      </c>
      <c r="Y18" s="455">
        <v>1.01E-2</v>
      </c>
      <c r="Z18" s="407">
        <v>9.1999999999999998E-3</v>
      </c>
      <c r="AA18" s="455">
        <v>9.1000000000000004E-3</v>
      </c>
      <c r="AB18" s="407">
        <v>8.5000000000000006E-3</v>
      </c>
      <c r="AC18" s="455">
        <v>8.5000000000000006E-3</v>
      </c>
      <c r="AD18" s="407">
        <v>8.5000000000000006E-3</v>
      </c>
      <c r="AE18" s="455">
        <v>8.6E-3</v>
      </c>
      <c r="AF18" s="407">
        <v>8.3999999999999995E-3</v>
      </c>
      <c r="AG18" s="455">
        <v>8.3999999999999995E-3</v>
      </c>
      <c r="AH18" s="407">
        <v>8.1000000000000013E-3</v>
      </c>
      <c r="AI18" s="455"/>
    </row>
    <row r="19" spans="2:35" ht="18" customHeight="1" x14ac:dyDescent="0.15">
      <c r="B19" s="56"/>
      <c r="C19" s="207" t="s">
        <v>180</v>
      </c>
      <c r="D19" s="221">
        <v>3.8E-3</v>
      </c>
      <c r="E19" s="231">
        <v>3.8999999999999998E-3</v>
      </c>
      <c r="F19" s="221">
        <v>4.1000000000000003E-3</v>
      </c>
      <c r="G19" s="231">
        <v>4.1000000000000003E-3</v>
      </c>
      <c r="H19" s="221">
        <v>4.3E-3</v>
      </c>
      <c r="I19" s="231">
        <v>4.1999999999999997E-3</v>
      </c>
      <c r="J19" s="221">
        <v>4.0000000000000001E-3</v>
      </c>
      <c r="K19" s="231">
        <v>4.1000000000000003E-3</v>
      </c>
      <c r="L19" s="231">
        <v>4.0000000000000001E-3</v>
      </c>
      <c r="M19" s="151">
        <v>4.1999999999999997E-3</v>
      </c>
      <c r="N19" s="231">
        <v>4.7000000000000002E-3</v>
      </c>
      <c r="O19" s="151">
        <v>4.4999999999999997E-3</v>
      </c>
      <c r="P19" s="231">
        <v>4.1000000000000003E-3</v>
      </c>
      <c r="Q19" s="435">
        <v>4.1999999999999997E-3</v>
      </c>
      <c r="R19" s="231">
        <v>4.1999999999999997E-3</v>
      </c>
      <c r="S19" s="435">
        <v>4.1000000000000003E-3</v>
      </c>
      <c r="T19" s="231">
        <v>4.1000000000000003E-3</v>
      </c>
      <c r="U19" s="435">
        <v>4.1000000000000003E-3</v>
      </c>
      <c r="V19" s="231">
        <v>4.1999999999999997E-3</v>
      </c>
      <c r="W19" s="435">
        <v>4.1999999999999997E-3</v>
      </c>
      <c r="X19" s="231">
        <v>4.1999999999999997E-3</v>
      </c>
      <c r="Y19" s="435">
        <v>4.1999999999999997E-3</v>
      </c>
      <c r="Z19" s="231">
        <v>3.5000000000000001E-3</v>
      </c>
      <c r="AA19" s="435">
        <v>3.3999999999999998E-3</v>
      </c>
      <c r="AB19" s="231">
        <v>3.3E-3</v>
      </c>
      <c r="AC19" s="435">
        <v>3.3E-3</v>
      </c>
      <c r="AD19" s="231">
        <v>3.8000000000000004E-3</v>
      </c>
      <c r="AE19" s="435">
        <v>3.9000000000000007E-3</v>
      </c>
      <c r="AF19" s="231">
        <v>4.1000000000000003E-3</v>
      </c>
      <c r="AG19" s="435">
        <v>4.1000000000000003E-3</v>
      </c>
      <c r="AH19" s="231">
        <v>4.6999999999999993E-3</v>
      </c>
      <c r="AI19" s="435"/>
    </row>
    <row r="20" spans="2:35" ht="18" customHeight="1" x14ac:dyDescent="0.15">
      <c r="B20" s="55" t="s">
        <v>64</v>
      </c>
      <c r="C20" s="67"/>
      <c r="D20" s="41"/>
      <c r="E20" s="223"/>
      <c r="F20" s="41"/>
      <c r="G20" s="223"/>
      <c r="H20" s="41"/>
      <c r="I20" s="223"/>
      <c r="J20" s="41"/>
      <c r="K20" s="223"/>
      <c r="L20" s="223"/>
      <c r="M20" s="35"/>
      <c r="N20" s="223"/>
      <c r="O20" s="35"/>
      <c r="P20" s="223"/>
      <c r="Q20" s="436"/>
      <c r="R20" s="223"/>
      <c r="S20" s="436"/>
      <c r="T20" s="223"/>
      <c r="U20" s="436"/>
      <c r="V20" s="223"/>
      <c r="W20" s="436"/>
      <c r="X20" s="223"/>
      <c r="Y20" s="436"/>
      <c r="Z20" s="223"/>
      <c r="AA20" s="436"/>
      <c r="AB20" s="223"/>
      <c r="AC20" s="436"/>
      <c r="AD20" s="223"/>
      <c r="AE20" s="436"/>
      <c r="AF20" s="223"/>
      <c r="AG20" s="436"/>
      <c r="AH20" s="223"/>
      <c r="AI20" s="436"/>
    </row>
    <row r="21" spans="2:35" ht="18" customHeight="1" x14ac:dyDescent="0.15">
      <c r="B21" s="56"/>
      <c r="C21" s="61" t="s">
        <v>22</v>
      </c>
      <c r="D21" s="42">
        <v>80386</v>
      </c>
      <c r="E21" s="224">
        <v>82423</v>
      </c>
      <c r="F21" s="42">
        <v>82266</v>
      </c>
      <c r="G21" s="224">
        <v>81424</v>
      </c>
      <c r="H21" s="42">
        <v>84589</v>
      </c>
      <c r="I21" s="224">
        <v>84711</v>
      </c>
      <c r="J21" s="42">
        <v>86901</v>
      </c>
      <c r="K21" s="224">
        <v>88795</v>
      </c>
      <c r="L21" s="224">
        <v>90692</v>
      </c>
      <c r="M21" s="146">
        <v>92512</v>
      </c>
      <c r="N21" s="224">
        <v>94254</v>
      </c>
      <c r="O21" s="146">
        <v>96848</v>
      </c>
      <c r="P21" s="224">
        <v>98610</v>
      </c>
      <c r="Q21" s="437">
        <v>103102</v>
      </c>
      <c r="R21" s="224">
        <v>104452</v>
      </c>
      <c r="S21" s="437">
        <v>108212</v>
      </c>
      <c r="T21" s="224">
        <v>111784</v>
      </c>
      <c r="U21" s="437">
        <v>115549</v>
      </c>
      <c r="V21" s="224">
        <v>117071</v>
      </c>
      <c r="W21" s="437">
        <v>123773</v>
      </c>
      <c r="X21" s="224">
        <v>128197</v>
      </c>
      <c r="Y21" s="437">
        <v>131523</v>
      </c>
      <c r="Z21" s="224">
        <v>160436</v>
      </c>
      <c r="AA21" s="437">
        <v>162845</v>
      </c>
      <c r="AB21" s="224">
        <v>172998</v>
      </c>
      <c r="AC21" s="437">
        <v>172946</v>
      </c>
      <c r="AD21" s="224">
        <v>169727</v>
      </c>
      <c r="AE21" s="437">
        <v>168495</v>
      </c>
      <c r="AF21" s="224">
        <v>173709</v>
      </c>
      <c r="AG21" s="437">
        <v>178275</v>
      </c>
      <c r="AH21" s="224">
        <v>183266</v>
      </c>
      <c r="AI21" s="437"/>
    </row>
    <row r="22" spans="2:35" ht="18" customHeight="1" x14ac:dyDescent="0.15">
      <c r="B22" s="56"/>
      <c r="C22" s="62" t="s">
        <v>23</v>
      </c>
      <c r="D22" s="43">
        <v>23956</v>
      </c>
      <c r="E22" s="226">
        <v>23075</v>
      </c>
      <c r="F22" s="43">
        <v>23475</v>
      </c>
      <c r="G22" s="226">
        <v>23899</v>
      </c>
      <c r="H22" s="43">
        <v>28368</v>
      </c>
      <c r="I22" s="226">
        <v>29672</v>
      </c>
      <c r="J22" s="43">
        <v>29826</v>
      </c>
      <c r="K22" s="226">
        <v>29850</v>
      </c>
      <c r="L22" s="226">
        <v>28235</v>
      </c>
      <c r="M22" s="148">
        <v>27221</v>
      </c>
      <c r="N22" s="226">
        <v>23833</v>
      </c>
      <c r="O22" s="148">
        <v>28153</v>
      </c>
      <c r="P22" s="226">
        <v>29826</v>
      </c>
      <c r="Q22" s="432">
        <v>32730</v>
      </c>
      <c r="R22" s="226">
        <v>32655</v>
      </c>
      <c r="S22" s="432">
        <v>34512</v>
      </c>
      <c r="T22" s="226">
        <v>33099</v>
      </c>
      <c r="U22" s="432">
        <v>34712</v>
      </c>
      <c r="V22" s="226">
        <v>34988</v>
      </c>
      <c r="W22" s="432">
        <v>33385</v>
      </c>
      <c r="X22" s="226">
        <v>33044</v>
      </c>
      <c r="Y22" s="432">
        <v>29367</v>
      </c>
      <c r="Z22" s="226">
        <v>38726</v>
      </c>
      <c r="AA22" s="432">
        <v>38147</v>
      </c>
      <c r="AB22" s="226">
        <v>36912</v>
      </c>
      <c r="AC22" s="432">
        <v>38540</v>
      </c>
      <c r="AD22" s="226">
        <v>40381</v>
      </c>
      <c r="AE22" s="432">
        <v>41166</v>
      </c>
      <c r="AF22" s="226">
        <v>42021</v>
      </c>
      <c r="AG22" s="432">
        <v>39517</v>
      </c>
      <c r="AH22" s="226">
        <v>44460</v>
      </c>
      <c r="AI22" s="432"/>
    </row>
    <row r="23" spans="2:35" ht="18" customHeight="1" x14ac:dyDescent="0.15">
      <c r="B23" s="56"/>
      <c r="C23" s="62" t="s">
        <v>41</v>
      </c>
      <c r="D23" s="43">
        <v>101598</v>
      </c>
      <c r="E23" s="226">
        <v>102509</v>
      </c>
      <c r="F23" s="43">
        <v>101609</v>
      </c>
      <c r="G23" s="226">
        <v>105329</v>
      </c>
      <c r="H23" s="43">
        <v>104553</v>
      </c>
      <c r="I23" s="226">
        <v>108094</v>
      </c>
      <c r="J23" s="43">
        <v>107632</v>
      </c>
      <c r="K23" s="226">
        <v>111105</v>
      </c>
      <c r="L23" s="226">
        <v>111790</v>
      </c>
      <c r="M23" s="148">
        <v>117727</v>
      </c>
      <c r="N23" s="226">
        <v>119143</v>
      </c>
      <c r="O23" s="148">
        <v>122786</v>
      </c>
      <c r="P23" s="226">
        <v>124256</v>
      </c>
      <c r="Q23" s="432">
        <v>127252</v>
      </c>
      <c r="R23" s="226">
        <v>127555</v>
      </c>
      <c r="S23" s="432">
        <v>130291</v>
      </c>
      <c r="T23" s="226">
        <v>132540</v>
      </c>
      <c r="U23" s="432">
        <v>136317</v>
      </c>
      <c r="V23" s="226">
        <v>138517</v>
      </c>
      <c r="W23" s="432">
        <v>141303</v>
      </c>
      <c r="X23" s="226">
        <v>142406</v>
      </c>
      <c r="Y23" s="432">
        <v>143589</v>
      </c>
      <c r="Z23" s="226">
        <v>173352</v>
      </c>
      <c r="AA23" s="432">
        <v>175979</v>
      </c>
      <c r="AB23" s="226">
        <v>188372</v>
      </c>
      <c r="AC23" s="432">
        <v>195740</v>
      </c>
      <c r="AD23" s="226">
        <v>198013</v>
      </c>
      <c r="AE23" s="432">
        <v>205624</v>
      </c>
      <c r="AF23" s="226">
        <v>205640</v>
      </c>
      <c r="AG23" s="432">
        <v>210085</v>
      </c>
      <c r="AH23" s="226">
        <v>210324</v>
      </c>
      <c r="AI23" s="432"/>
    </row>
    <row r="24" spans="2:35" s="13" customFormat="1" ht="18" customHeight="1" x14ac:dyDescent="0.15">
      <c r="B24" s="367"/>
      <c r="C24" s="62" t="s">
        <v>67</v>
      </c>
      <c r="D24" s="43">
        <v>4840</v>
      </c>
      <c r="E24" s="226">
        <v>6945</v>
      </c>
      <c r="F24" s="43">
        <v>5859</v>
      </c>
      <c r="G24" s="226">
        <v>5894</v>
      </c>
      <c r="H24" s="43">
        <v>6153</v>
      </c>
      <c r="I24" s="226">
        <v>6085</v>
      </c>
      <c r="J24" s="43">
        <v>6323</v>
      </c>
      <c r="K24" s="226">
        <v>6587</v>
      </c>
      <c r="L24" s="226">
        <v>6847</v>
      </c>
      <c r="M24" s="148">
        <v>7208</v>
      </c>
      <c r="N24" s="226">
        <v>7208</v>
      </c>
      <c r="O24" s="148">
        <v>7308</v>
      </c>
      <c r="P24" s="226">
        <v>7376</v>
      </c>
      <c r="Q24" s="432">
        <v>7719</v>
      </c>
      <c r="R24" s="226">
        <v>7747</v>
      </c>
      <c r="S24" s="432">
        <v>8112</v>
      </c>
      <c r="T24" s="226">
        <v>8261</v>
      </c>
      <c r="U24" s="432">
        <v>8414</v>
      </c>
      <c r="V24" s="226">
        <v>8688</v>
      </c>
      <c r="W24" s="432">
        <v>8886</v>
      </c>
      <c r="X24" s="226">
        <v>9030</v>
      </c>
      <c r="Y24" s="432">
        <v>8933</v>
      </c>
      <c r="Z24" s="226">
        <v>10792</v>
      </c>
      <c r="AA24" s="432">
        <v>9813</v>
      </c>
      <c r="AB24" s="226">
        <v>10213</v>
      </c>
      <c r="AC24" s="432">
        <v>10565</v>
      </c>
      <c r="AD24" s="226">
        <v>10719</v>
      </c>
      <c r="AE24" s="432">
        <v>10403</v>
      </c>
      <c r="AF24" s="226">
        <v>9664</v>
      </c>
      <c r="AG24" s="432">
        <v>10069</v>
      </c>
      <c r="AH24" s="226">
        <v>10032</v>
      </c>
      <c r="AI24" s="432"/>
    </row>
    <row r="25" spans="2:35" s="13" customFormat="1" ht="18" customHeight="1" x14ac:dyDescent="0.15">
      <c r="B25" s="59"/>
      <c r="C25" s="368" t="s">
        <v>170</v>
      </c>
      <c r="D25" s="369">
        <v>115359</v>
      </c>
      <c r="E25" s="302">
        <v>117810</v>
      </c>
      <c r="F25" s="369">
        <v>114964</v>
      </c>
      <c r="G25" s="302">
        <v>118101</v>
      </c>
      <c r="H25" s="369">
        <v>121196</v>
      </c>
      <c r="I25" s="302">
        <v>126829</v>
      </c>
      <c r="J25" s="369">
        <v>125622</v>
      </c>
      <c r="K25" s="302">
        <v>130584</v>
      </c>
      <c r="L25" s="302">
        <v>126920</v>
      </c>
      <c r="M25" s="159">
        <v>132894</v>
      </c>
      <c r="N25" s="302">
        <v>134038</v>
      </c>
      <c r="O25" s="159">
        <v>141459</v>
      </c>
      <c r="P25" s="302">
        <v>148532</v>
      </c>
      <c r="Q25" s="438">
        <v>156759</v>
      </c>
      <c r="R25" s="302">
        <v>158875</v>
      </c>
      <c r="S25" s="438">
        <v>165188</v>
      </c>
      <c r="T25" s="302">
        <v>176670</v>
      </c>
      <c r="U25" s="438">
        <v>182770</v>
      </c>
      <c r="V25" s="302">
        <v>191695</v>
      </c>
      <c r="W25" s="438">
        <v>207130</v>
      </c>
      <c r="X25" s="302">
        <v>216052</v>
      </c>
      <c r="Y25" s="438">
        <v>218358</v>
      </c>
      <c r="Z25" s="302">
        <v>255960</v>
      </c>
      <c r="AA25" s="438">
        <v>262900</v>
      </c>
      <c r="AB25" s="302">
        <v>282980</v>
      </c>
      <c r="AC25" s="438">
        <v>286540</v>
      </c>
      <c r="AD25" s="302">
        <v>301933</v>
      </c>
      <c r="AE25" s="438">
        <v>304833</v>
      </c>
      <c r="AF25" s="302">
        <v>303781</v>
      </c>
      <c r="AG25" s="438">
        <v>315597</v>
      </c>
      <c r="AH25" s="302">
        <v>337766</v>
      </c>
      <c r="AI25" s="438"/>
    </row>
    <row r="26" spans="2:35" s="25" customFormat="1" ht="18" customHeight="1" x14ac:dyDescent="0.15">
      <c r="B26" s="370" t="s">
        <v>175</v>
      </c>
    </row>
    <row r="27" spans="2:35" s="25" customFormat="1" ht="15" x14ac:dyDescent="0.15">
      <c r="B27" s="370" t="s">
        <v>176</v>
      </c>
    </row>
    <row r="28" spans="2:35" ht="16.5" customHeight="1" x14ac:dyDescent="0.15">
      <c r="B28" s="49" t="s">
        <v>181</v>
      </c>
    </row>
    <row r="29" spans="2:35" ht="16.5" customHeight="1" x14ac:dyDescent="0.15">
      <c r="B29" s="49" t="s">
        <v>182</v>
      </c>
    </row>
  </sheetData>
  <customSheetViews>
    <customSheetView guid="{BE3DE663-CCA0-4F14-AF73-0BB20D57F56F}" scale="85" showGridLines="0" fitToPage="1" showRuler="0" topLeftCell="A7">
      <selection activeCell="C33" sqref="C33"/>
      <pageMargins left="0.22" right="0.18" top="1" bottom="1" header="0.51200000000000001" footer="0.51200000000000001"/>
      <pageSetup paperSize="9" scale="82" orientation="landscape" horizontalDpi="300" verticalDpi="300" r:id="rId1"/>
      <headerFooter alignWithMargins="0"/>
    </customSheetView>
    <customSheetView guid="{53C71D78-5960-472F-AC8D-5794FE6F5346}" scale="85" showGridLines="0" fitToPage="1" showRuler="0" topLeftCell="E7">
      <selection activeCell="J39" sqref="J39"/>
      <pageMargins left="0.22" right="0.18" top="1" bottom="1" header="0.51200000000000001" footer="0.51200000000000001"/>
      <pageSetup paperSize="9" scale="82" orientation="landscape" horizontalDpi="300" verticalDpi="300" r:id="rId2"/>
      <headerFooter alignWithMargins="0"/>
    </customSheetView>
  </customSheetViews>
  <mergeCells count="17">
    <mergeCell ref="AH5:AI5"/>
    <mergeCell ref="AF5:AG5"/>
    <mergeCell ref="AD5:AE5"/>
    <mergeCell ref="AB5:AC5"/>
    <mergeCell ref="Z5:AA5"/>
    <mergeCell ref="X5:Y5"/>
    <mergeCell ref="B2:Y2"/>
    <mergeCell ref="T5:U5"/>
    <mergeCell ref="V5:W5"/>
    <mergeCell ref="P5:Q5"/>
    <mergeCell ref="N5:O5"/>
    <mergeCell ref="D5:E5"/>
    <mergeCell ref="F5:G5"/>
    <mergeCell ref="H5:I5"/>
    <mergeCell ref="J5:K5"/>
    <mergeCell ref="L5:M5"/>
    <mergeCell ref="R5:S5"/>
  </mergeCells>
  <phoneticPr fontId="4"/>
  <pageMargins left="0.22" right="0.18" top="1" bottom="1" header="0.51200000000000001" footer="0.51200000000000001"/>
  <pageSetup paperSize="9" scale="49" orientation="landscape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 fitToPage="1"/>
  </sheetPr>
  <dimension ref="A1:Z32"/>
  <sheetViews>
    <sheetView showGridLines="0" topLeftCell="B1" zoomScale="82" zoomScaleNormal="82" zoomScaleSheetLayoutView="75" workbookViewId="0">
      <pane xSplit="3" ySplit="6" topLeftCell="M7" activePane="bottomRight" state="frozen"/>
      <selection activeCell="AB15" sqref="AB15"/>
      <selection pane="topRight" activeCell="AB15" sqref="AB15"/>
      <selection pane="bottomLeft" activeCell="AB15" sqref="AB15"/>
      <selection pane="bottomRight" activeCell="AA2" sqref="AA2"/>
    </sheetView>
  </sheetViews>
  <sheetFormatPr defaultColWidth="9" defaultRowHeight="15" x14ac:dyDescent="0.15"/>
  <cols>
    <col min="1" max="1" width="1.875" style="14" customWidth="1"/>
    <col min="2" max="3" width="3.625" style="14" customWidth="1"/>
    <col min="4" max="4" width="17.875" style="14" customWidth="1"/>
    <col min="5" max="14" width="11.75" style="14" customWidth="1"/>
    <col min="15" max="15" width="10.5" style="14" customWidth="1"/>
    <col min="16" max="16" width="10.625" style="14" customWidth="1"/>
    <col min="17" max="17" width="10.5" style="14" customWidth="1"/>
    <col min="18" max="18" width="10.625" style="14" customWidth="1"/>
    <col min="19" max="19" width="10.5" style="14" customWidth="1"/>
    <col min="20" max="20" width="10.625" style="14" customWidth="1"/>
    <col min="21" max="21" width="10.5" style="14" customWidth="1"/>
    <col min="22" max="22" width="10.625" style="14" customWidth="1"/>
    <col min="23" max="26" width="10.375" style="14" customWidth="1"/>
    <col min="27" max="16384" width="9" style="14"/>
  </cols>
  <sheetData>
    <row r="1" spans="1:26" s="9" customFormat="1" ht="6.75" customHeight="1" x14ac:dyDescent="0.15"/>
    <row r="2" spans="1:26" s="9" customFormat="1" ht="33" customHeight="1" x14ac:dyDescent="0.15">
      <c r="B2" s="515" t="s">
        <v>127</v>
      </c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489"/>
      <c r="R2" s="489"/>
      <c r="S2" s="502"/>
      <c r="T2" s="502"/>
      <c r="U2" s="496"/>
      <c r="V2" s="496"/>
      <c r="W2" s="505"/>
      <c r="X2" s="505"/>
      <c r="Y2" s="509"/>
      <c r="Z2" s="509"/>
    </row>
    <row r="3" spans="1:26" s="9" customFormat="1" ht="11.25" customHeight="1" x14ac:dyDescent="0.15"/>
    <row r="4" spans="1:26" ht="17.45" customHeight="1" x14ac:dyDescent="0.15">
      <c r="A4" s="39"/>
      <c r="B4" s="39" t="s">
        <v>58</v>
      </c>
      <c r="C4" s="5"/>
      <c r="E4" s="6"/>
      <c r="F4" s="6"/>
      <c r="G4" s="6"/>
      <c r="H4" s="6"/>
      <c r="I4" s="6"/>
      <c r="J4" s="6"/>
      <c r="K4" s="6"/>
      <c r="L4" s="6"/>
      <c r="M4" s="6"/>
      <c r="P4" s="6"/>
      <c r="R4" s="6"/>
      <c r="T4" s="6"/>
      <c r="V4" s="6"/>
      <c r="Z4" s="6" t="s">
        <v>61</v>
      </c>
    </row>
    <row r="5" spans="1:26" s="170" customFormat="1" ht="23.25" customHeight="1" x14ac:dyDescent="0.15">
      <c r="B5" s="171"/>
      <c r="C5" s="172"/>
      <c r="D5" s="172"/>
      <c r="E5" s="516" t="s">
        <v>124</v>
      </c>
      <c r="F5" s="517"/>
      <c r="G5" s="516" t="s">
        <v>194</v>
      </c>
      <c r="H5" s="517"/>
      <c r="I5" s="516" t="s">
        <v>212</v>
      </c>
      <c r="J5" s="517"/>
      <c r="K5" s="516" t="s">
        <v>222</v>
      </c>
      <c r="L5" s="517"/>
      <c r="M5" s="516" t="s">
        <v>231</v>
      </c>
      <c r="N5" s="517"/>
      <c r="O5" s="516" t="s">
        <v>244</v>
      </c>
      <c r="P5" s="517"/>
      <c r="Q5" s="516" t="s">
        <v>260</v>
      </c>
      <c r="R5" s="517"/>
      <c r="S5" s="516" t="s">
        <v>297</v>
      </c>
      <c r="T5" s="517"/>
      <c r="U5" s="516" t="s">
        <v>291</v>
      </c>
      <c r="V5" s="517"/>
      <c r="W5" s="516" t="s">
        <v>305</v>
      </c>
      <c r="X5" s="517"/>
      <c r="Y5" s="516" t="s">
        <v>317</v>
      </c>
      <c r="Z5" s="517"/>
    </row>
    <row r="6" spans="1:26" s="170" customFormat="1" ht="19.5" customHeight="1" x14ac:dyDescent="0.15">
      <c r="B6" s="255"/>
      <c r="C6" s="256"/>
      <c r="D6" s="256"/>
      <c r="E6" s="258" t="s">
        <v>120</v>
      </c>
      <c r="F6" s="257" t="s">
        <v>119</v>
      </c>
      <c r="G6" s="258" t="s">
        <v>120</v>
      </c>
      <c r="H6" s="257" t="s">
        <v>119</v>
      </c>
      <c r="I6" s="258" t="s">
        <v>120</v>
      </c>
      <c r="J6" s="257" t="s">
        <v>119</v>
      </c>
      <c r="K6" s="258" t="s">
        <v>120</v>
      </c>
      <c r="L6" s="257" t="s">
        <v>119</v>
      </c>
      <c r="M6" s="258" t="s">
        <v>120</v>
      </c>
      <c r="N6" s="257" t="s">
        <v>119</v>
      </c>
      <c r="O6" s="258" t="s">
        <v>120</v>
      </c>
      <c r="P6" s="257" t="s">
        <v>119</v>
      </c>
      <c r="Q6" s="258" t="s">
        <v>120</v>
      </c>
      <c r="R6" s="257" t="s">
        <v>119</v>
      </c>
      <c r="S6" s="258" t="s">
        <v>120</v>
      </c>
      <c r="T6" s="257" t="s">
        <v>119</v>
      </c>
      <c r="U6" s="258" t="s">
        <v>120</v>
      </c>
      <c r="V6" s="257" t="s">
        <v>119</v>
      </c>
      <c r="W6" s="258" t="s">
        <v>120</v>
      </c>
      <c r="X6" s="257" t="s">
        <v>119</v>
      </c>
      <c r="Y6" s="258" t="s">
        <v>120</v>
      </c>
      <c r="Z6" s="257" t="s">
        <v>119</v>
      </c>
    </row>
    <row r="7" spans="1:26" ht="18.75" customHeight="1" x14ac:dyDescent="0.15">
      <c r="B7" s="71" t="s">
        <v>2</v>
      </c>
      <c r="C7" s="72"/>
      <c r="D7" s="73"/>
      <c r="E7" s="249">
        <v>958</v>
      </c>
      <c r="F7" s="153">
        <v>1811</v>
      </c>
      <c r="G7" s="249">
        <v>870</v>
      </c>
      <c r="H7" s="456">
        <v>1742</v>
      </c>
      <c r="I7" s="249">
        <v>927</v>
      </c>
      <c r="J7" s="456">
        <v>1789</v>
      </c>
      <c r="K7" s="249">
        <v>905</v>
      </c>
      <c r="L7" s="456">
        <v>1754</v>
      </c>
      <c r="M7" s="249">
        <v>873</v>
      </c>
      <c r="N7" s="456">
        <v>1743</v>
      </c>
      <c r="O7" s="249">
        <v>905</v>
      </c>
      <c r="P7" s="456">
        <v>1787</v>
      </c>
      <c r="Q7" s="249">
        <v>1007</v>
      </c>
      <c r="R7" s="456">
        <v>2013</v>
      </c>
      <c r="S7" s="249">
        <v>1008</v>
      </c>
      <c r="T7" s="456">
        <v>2025</v>
      </c>
      <c r="U7" s="249">
        <v>1026</v>
      </c>
      <c r="V7" s="456">
        <v>2049</v>
      </c>
      <c r="W7" s="249">
        <v>1070</v>
      </c>
      <c r="X7" s="456">
        <v>1770</v>
      </c>
      <c r="Y7" s="249">
        <v>1143</v>
      </c>
      <c r="Z7" s="456"/>
    </row>
    <row r="8" spans="1:26" ht="18.75" customHeight="1" x14ac:dyDescent="0.15">
      <c r="B8" s="74"/>
      <c r="C8" s="71" t="s">
        <v>3</v>
      </c>
      <c r="D8" s="73"/>
      <c r="E8" s="249">
        <v>783</v>
      </c>
      <c r="F8" s="153">
        <v>1529</v>
      </c>
      <c r="G8" s="249">
        <v>748</v>
      </c>
      <c r="H8" s="456">
        <v>1496</v>
      </c>
      <c r="I8" s="249">
        <v>753</v>
      </c>
      <c r="J8" s="456">
        <v>1500</v>
      </c>
      <c r="K8" s="249">
        <v>747</v>
      </c>
      <c r="L8" s="456">
        <v>1497</v>
      </c>
      <c r="M8" s="249">
        <v>756</v>
      </c>
      <c r="N8" s="456">
        <v>1525</v>
      </c>
      <c r="O8" s="249">
        <v>788</v>
      </c>
      <c r="P8" s="456">
        <v>1562</v>
      </c>
      <c r="Q8" s="249">
        <v>897</v>
      </c>
      <c r="R8" s="456">
        <v>1784</v>
      </c>
      <c r="S8" s="249">
        <v>897</v>
      </c>
      <c r="T8" s="456">
        <v>1790</v>
      </c>
      <c r="U8" s="249">
        <v>924</v>
      </c>
      <c r="V8" s="456">
        <v>1848</v>
      </c>
      <c r="W8" s="249">
        <v>959</v>
      </c>
      <c r="X8" s="456">
        <v>1864</v>
      </c>
      <c r="Y8" s="249">
        <v>1013</v>
      </c>
      <c r="Z8" s="456"/>
    </row>
    <row r="9" spans="1:26" ht="18.75" customHeight="1" x14ac:dyDescent="0.15">
      <c r="B9" s="74"/>
      <c r="C9" s="74"/>
      <c r="D9" s="75" t="s">
        <v>4</v>
      </c>
      <c r="E9" s="250">
        <v>756</v>
      </c>
      <c r="F9" s="154">
        <v>1472</v>
      </c>
      <c r="G9" s="250">
        <v>715</v>
      </c>
      <c r="H9" s="457">
        <v>1424</v>
      </c>
      <c r="I9" s="250">
        <v>718</v>
      </c>
      <c r="J9" s="457">
        <v>1431</v>
      </c>
      <c r="K9" s="250">
        <v>716</v>
      </c>
      <c r="L9" s="457">
        <v>1428</v>
      </c>
      <c r="M9" s="250">
        <v>719</v>
      </c>
      <c r="N9" s="457">
        <v>1449</v>
      </c>
      <c r="O9" s="250">
        <v>749</v>
      </c>
      <c r="P9" s="457">
        <v>1483</v>
      </c>
      <c r="Q9" s="250">
        <v>852</v>
      </c>
      <c r="R9" s="457">
        <v>1689</v>
      </c>
      <c r="S9" s="250">
        <v>840</v>
      </c>
      <c r="T9" s="457">
        <v>1674</v>
      </c>
      <c r="U9" s="250">
        <v>854</v>
      </c>
      <c r="V9" s="457">
        <v>1697</v>
      </c>
      <c r="W9" s="250">
        <v>866</v>
      </c>
      <c r="X9" s="457">
        <v>1724</v>
      </c>
      <c r="Y9" s="250">
        <v>961</v>
      </c>
      <c r="Z9" s="457"/>
    </row>
    <row r="10" spans="1:26" ht="18.75" customHeight="1" x14ac:dyDescent="0.15">
      <c r="B10" s="74"/>
      <c r="C10" s="74"/>
      <c r="D10" s="75" t="s">
        <v>5</v>
      </c>
      <c r="E10" s="250">
        <v>27</v>
      </c>
      <c r="F10" s="154">
        <v>57</v>
      </c>
      <c r="G10" s="250">
        <v>33</v>
      </c>
      <c r="H10" s="457">
        <v>72</v>
      </c>
      <c r="I10" s="250">
        <v>35</v>
      </c>
      <c r="J10" s="457">
        <v>69</v>
      </c>
      <c r="K10" s="250">
        <v>31</v>
      </c>
      <c r="L10" s="457">
        <v>68</v>
      </c>
      <c r="M10" s="250">
        <v>37</v>
      </c>
      <c r="N10" s="457">
        <v>76</v>
      </c>
      <c r="O10" s="250">
        <v>39</v>
      </c>
      <c r="P10" s="457">
        <v>79</v>
      </c>
      <c r="Q10" s="250">
        <v>45</v>
      </c>
      <c r="R10" s="457">
        <v>96</v>
      </c>
      <c r="S10" s="250">
        <v>58</v>
      </c>
      <c r="T10" s="457">
        <v>116</v>
      </c>
      <c r="U10" s="250">
        <v>70</v>
      </c>
      <c r="V10" s="457">
        <v>152</v>
      </c>
      <c r="W10" s="250">
        <v>92</v>
      </c>
      <c r="X10" s="457">
        <v>140</v>
      </c>
      <c r="Y10" s="250">
        <v>52</v>
      </c>
      <c r="Z10" s="457"/>
    </row>
    <row r="11" spans="1:26" ht="18.75" customHeight="1" x14ac:dyDescent="0.15">
      <c r="B11" s="74"/>
      <c r="C11" s="76" t="s">
        <v>6</v>
      </c>
      <c r="D11" s="77"/>
      <c r="E11" s="250">
        <v>102</v>
      </c>
      <c r="F11" s="154">
        <v>185</v>
      </c>
      <c r="G11" s="250">
        <v>105</v>
      </c>
      <c r="H11" s="457">
        <v>209</v>
      </c>
      <c r="I11" s="250">
        <v>127</v>
      </c>
      <c r="J11" s="457">
        <v>219</v>
      </c>
      <c r="K11" s="250">
        <v>92</v>
      </c>
      <c r="L11" s="457">
        <v>194</v>
      </c>
      <c r="M11" s="250">
        <v>112</v>
      </c>
      <c r="N11" s="457">
        <v>219</v>
      </c>
      <c r="O11" s="250">
        <v>103</v>
      </c>
      <c r="P11" s="457">
        <v>193</v>
      </c>
      <c r="Q11" s="250">
        <v>96</v>
      </c>
      <c r="R11" s="457">
        <v>210</v>
      </c>
      <c r="S11" s="250">
        <v>91</v>
      </c>
      <c r="T11" s="457">
        <v>205</v>
      </c>
      <c r="U11" s="250">
        <v>122</v>
      </c>
      <c r="V11" s="457">
        <v>249</v>
      </c>
      <c r="W11" s="250">
        <v>126</v>
      </c>
      <c r="X11" s="457">
        <v>255</v>
      </c>
      <c r="Y11" s="250">
        <v>136</v>
      </c>
      <c r="Z11" s="457"/>
    </row>
    <row r="12" spans="1:26" ht="18.75" customHeight="1" x14ac:dyDescent="0.15">
      <c r="B12" s="74"/>
      <c r="C12" s="76" t="s">
        <v>7</v>
      </c>
      <c r="D12" s="77"/>
      <c r="E12" s="250">
        <v>1</v>
      </c>
      <c r="F12" s="154">
        <v>1</v>
      </c>
      <c r="G12" s="250">
        <v>1</v>
      </c>
      <c r="H12" s="457">
        <v>1</v>
      </c>
      <c r="I12" s="250">
        <v>0</v>
      </c>
      <c r="J12" s="457">
        <v>0</v>
      </c>
      <c r="K12" s="250">
        <v>0</v>
      </c>
      <c r="L12" s="457">
        <v>0</v>
      </c>
      <c r="M12" s="250">
        <v>0</v>
      </c>
      <c r="N12" s="457">
        <v>0</v>
      </c>
      <c r="O12" s="250">
        <v>0</v>
      </c>
      <c r="P12" s="457">
        <v>0</v>
      </c>
      <c r="Q12" s="250">
        <v>0</v>
      </c>
      <c r="R12" s="457">
        <v>0</v>
      </c>
      <c r="S12" s="250">
        <v>0</v>
      </c>
      <c r="T12" s="457">
        <v>0</v>
      </c>
      <c r="U12" s="250">
        <v>0</v>
      </c>
      <c r="V12" s="457">
        <v>0</v>
      </c>
      <c r="W12" s="250">
        <v>0</v>
      </c>
      <c r="X12" s="457">
        <v>0</v>
      </c>
      <c r="Y12" s="250">
        <v>0</v>
      </c>
      <c r="Z12" s="457"/>
    </row>
    <row r="13" spans="1:26" ht="18.75" customHeight="1" x14ac:dyDescent="0.15">
      <c r="B13" s="74"/>
      <c r="C13" s="82" t="s">
        <v>8</v>
      </c>
      <c r="D13" s="84"/>
      <c r="E13" s="251">
        <v>73</v>
      </c>
      <c r="F13" s="157">
        <v>96</v>
      </c>
      <c r="G13" s="251">
        <v>16</v>
      </c>
      <c r="H13" s="458">
        <v>35</v>
      </c>
      <c r="I13" s="251">
        <v>47</v>
      </c>
      <c r="J13" s="458">
        <v>69</v>
      </c>
      <c r="K13" s="251">
        <v>66</v>
      </c>
      <c r="L13" s="458">
        <v>62</v>
      </c>
      <c r="M13" s="251">
        <v>5</v>
      </c>
      <c r="N13" s="458">
        <v>-1</v>
      </c>
      <c r="O13" s="251">
        <v>14</v>
      </c>
      <c r="P13" s="458">
        <v>32</v>
      </c>
      <c r="Q13" s="251">
        <v>14</v>
      </c>
      <c r="R13" s="458">
        <v>18</v>
      </c>
      <c r="S13" s="251">
        <v>19</v>
      </c>
      <c r="T13" s="458">
        <v>31</v>
      </c>
      <c r="U13" s="251">
        <v>-20</v>
      </c>
      <c r="V13" s="458">
        <v>-48</v>
      </c>
      <c r="W13" s="251">
        <v>-15</v>
      </c>
      <c r="X13" s="458">
        <v>-349</v>
      </c>
      <c r="Y13" s="251">
        <v>-5</v>
      </c>
      <c r="Z13" s="458"/>
    </row>
    <row r="14" spans="1:26" ht="18.75" customHeight="1" x14ac:dyDescent="0.15">
      <c r="B14" s="216"/>
      <c r="C14" s="79"/>
      <c r="D14" s="215" t="s">
        <v>103</v>
      </c>
      <c r="E14" s="400">
        <v>49</v>
      </c>
      <c r="F14" s="401">
        <v>54</v>
      </c>
      <c r="G14" s="400">
        <v>2</v>
      </c>
      <c r="H14" s="459">
        <v>2</v>
      </c>
      <c r="I14" s="400">
        <v>30</v>
      </c>
      <c r="J14" s="459">
        <v>26</v>
      </c>
      <c r="K14" s="400">
        <v>44</v>
      </c>
      <c r="L14" s="459">
        <v>25</v>
      </c>
      <c r="M14" s="400">
        <v>-4</v>
      </c>
      <c r="N14" s="459">
        <v>-17</v>
      </c>
      <c r="O14" s="400">
        <v>0</v>
      </c>
      <c r="P14" s="459">
        <v>10</v>
      </c>
      <c r="Q14" s="400">
        <v>-1</v>
      </c>
      <c r="R14" s="459">
        <v>-7</v>
      </c>
      <c r="S14" s="400">
        <v>5</v>
      </c>
      <c r="T14" s="459">
        <v>5</v>
      </c>
      <c r="U14" s="400">
        <v>-33</v>
      </c>
      <c r="V14" s="459">
        <v>-80</v>
      </c>
      <c r="W14" s="400">
        <v>-47</v>
      </c>
      <c r="X14" s="459">
        <v>-382</v>
      </c>
      <c r="Y14" s="400">
        <v>5</v>
      </c>
      <c r="Z14" s="459"/>
    </row>
    <row r="15" spans="1:26" ht="18.75" customHeight="1" x14ac:dyDescent="0.15">
      <c r="B15" s="68" t="s">
        <v>9</v>
      </c>
      <c r="C15" s="69"/>
      <c r="D15" s="70"/>
      <c r="E15" s="252">
        <v>-511</v>
      </c>
      <c r="F15" s="156">
        <v>-1008</v>
      </c>
      <c r="G15" s="252">
        <v>-512</v>
      </c>
      <c r="H15" s="460">
        <v>-998</v>
      </c>
      <c r="I15" s="252">
        <v>-498</v>
      </c>
      <c r="J15" s="460">
        <v>-1000</v>
      </c>
      <c r="K15" s="252">
        <v>-507</v>
      </c>
      <c r="L15" s="460">
        <v>-1015</v>
      </c>
      <c r="M15" s="252">
        <v>-512</v>
      </c>
      <c r="N15" s="460">
        <v>-1016</v>
      </c>
      <c r="O15" s="252">
        <v>-505</v>
      </c>
      <c r="P15" s="460">
        <v>-1004</v>
      </c>
      <c r="Q15" s="252">
        <v>-613</v>
      </c>
      <c r="R15" s="460">
        <v>-1231</v>
      </c>
      <c r="S15" s="252">
        <v>-616</v>
      </c>
      <c r="T15" s="460">
        <v>-1224</v>
      </c>
      <c r="U15" s="252">
        <v>-579</v>
      </c>
      <c r="V15" s="460">
        <v>-1154</v>
      </c>
      <c r="W15" s="252">
        <v>-554</v>
      </c>
      <c r="X15" s="460">
        <v>-1093</v>
      </c>
      <c r="Y15" s="252">
        <v>-555</v>
      </c>
      <c r="Z15" s="460"/>
    </row>
    <row r="16" spans="1:26" ht="18.75" customHeight="1" x14ac:dyDescent="0.15">
      <c r="B16" s="68" t="s">
        <v>94</v>
      </c>
      <c r="C16" s="69"/>
      <c r="D16" s="70"/>
      <c r="E16" s="252">
        <v>-105</v>
      </c>
      <c r="F16" s="156">
        <v>-135</v>
      </c>
      <c r="G16" s="428" t="s">
        <v>188</v>
      </c>
      <c r="H16" s="470" t="s">
        <v>188</v>
      </c>
      <c r="I16" s="428" t="s">
        <v>200</v>
      </c>
      <c r="J16" s="470" t="s">
        <v>217</v>
      </c>
      <c r="K16" s="428" t="s">
        <v>200</v>
      </c>
      <c r="L16" s="460">
        <v>124</v>
      </c>
      <c r="M16" s="428" t="s">
        <v>236</v>
      </c>
      <c r="N16" s="470" t="s">
        <v>241</v>
      </c>
      <c r="O16" s="428" t="s">
        <v>249</v>
      </c>
      <c r="P16" s="460">
        <v>4</v>
      </c>
      <c r="Q16" s="493">
        <v>-13</v>
      </c>
      <c r="R16" s="460">
        <v>-600</v>
      </c>
      <c r="S16" s="428" t="s">
        <v>298</v>
      </c>
      <c r="T16" s="460">
        <v>122</v>
      </c>
      <c r="U16" s="252">
        <v>-5</v>
      </c>
      <c r="V16" s="460">
        <v>-8</v>
      </c>
      <c r="W16" s="252">
        <v>-9</v>
      </c>
      <c r="X16" s="460">
        <v>5</v>
      </c>
      <c r="Y16" s="252">
        <v>14</v>
      </c>
      <c r="Z16" s="460"/>
    </row>
    <row r="17" spans="2:26" ht="18.75" customHeight="1" x14ac:dyDescent="0.15">
      <c r="B17" s="71" t="s">
        <v>10</v>
      </c>
      <c r="C17" s="72"/>
      <c r="D17" s="73"/>
      <c r="E17" s="249">
        <v>342</v>
      </c>
      <c r="F17" s="153">
        <v>668</v>
      </c>
      <c r="G17" s="249">
        <v>357</v>
      </c>
      <c r="H17" s="456">
        <v>744</v>
      </c>
      <c r="I17" s="249">
        <v>429</v>
      </c>
      <c r="J17" s="456">
        <v>789</v>
      </c>
      <c r="K17" s="249">
        <v>398</v>
      </c>
      <c r="L17" s="456">
        <v>863</v>
      </c>
      <c r="M17" s="249">
        <v>361</v>
      </c>
      <c r="N17" s="456">
        <v>727</v>
      </c>
      <c r="O17" s="249">
        <v>400</v>
      </c>
      <c r="P17" s="456">
        <v>786</v>
      </c>
      <c r="Q17" s="249">
        <v>381</v>
      </c>
      <c r="R17" s="456">
        <v>182</v>
      </c>
      <c r="S17" s="249">
        <v>392</v>
      </c>
      <c r="T17" s="456">
        <v>924</v>
      </c>
      <c r="U17" s="249">
        <v>441</v>
      </c>
      <c r="V17" s="456">
        <v>887</v>
      </c>
      <c r="W17" s="249">
        <v>507</v>
      </c>
      <c r="X17" s="456">
        <v>682</v>
      </c>
      <c r="Y17" s="249">
        <v>602</v>
      </c>
      <c r="Z17" s="456"/>
    </row>
    <row r="18" spans="2:26" ht="18.75" customHeight="1" x14ac:dyDescent="0.15">
      <c r="B18" s="79" t="s">
        <v>11</v>
      </c>
      <c r="C18" s="81"/>
      <c r="D18" s="80"/>
      <c r="E18" s="253">
        <v>398</v>
      </c>
      <c r="F18" s="155">
        <v>749</v>
      </c>
      <c r="G18" s="253">
        <v>355</v>
      </c>
      <c r="H18" s="461">
        <v>742</v>
      </c>
      <c r="I18" s="253">
        <v>399</v>
      </c>
      <c r="J18" s="461">
        <v>764</v>
      </c>
      <c r="K18" s="253">
        <v>354</v>
      </c>
      <c r="L18" s="461">
        <v>713</v>
      </c>
      <c r="M18" s="253">
        <v>365</v>
      </c>
      <c r="N18" s="461">
        <v>744</v>
      </c>
      <c r="O18" s="253">
        <v>400</v>
      </c>
      <c r="P18" s="461">
        <v>772</v>
      </c>
      <c r="Q18" s="253">
        <v>395</v>
      </c>
      <c r="R18" s="461">
        <v>789</v>
      </c>
      <c r="S18" s="253">
        <v>387</v>
      </c>
      <c r="T18" s="461">
        <v>797</v>
      </c>
      <c r="U18" s="253">
        <v>480</v>
      </c>
      <c r="V18" s="461">
        <v>975</v>
      </c>
      <c r="W18" s="253">
        <v>563</v>
      </c>
      <c r="X18" s="461">
        <v>1059</v>
      </c>
      <c r="Y18" s="253">
        <v>584</v>
      </c>
      <c r="Z18" s="461"/>
    </row>
    <row r="19" spans="2:26" ht="18.75" customHeight="1" x14ac:dyDescent="0.15">
      <c r="B19" s="71" t="s">
        <v>213</v>
      </c>
      <c r="C19" s="72"/>
      <c r="D19" s="73"/>
      <c r="E19" s="249">
        <v>44</v>
      </c>
      <c r="F19" s="153">
        <v>-2</v>
      </c>
      <c r="G19" s="249">
        <v>31</v>
      </c>
      <c r="H19" s="456">
        <v>-1</v>
      </c>
      <c r="I19" s="249">
        <v>87</v>
      </c>
      <c r="J19" s="456">
        <v>30</v>
      </c>
      <c r="K19" s="249">
        <v>2</v>
      </c>
      <c r="L19" s="456">
        <v>-141</v>
      </c>
      <c r="M19" s="249">
        <v>57</v>
      </c>
      <c r="N19" s="456">
        <v>19</v>
      </c>
      <c r="O19" s="249">
        <v>30</v>
      </c>
      <c r="P19" s="456">
        <v>7</v>
      </c>
      <c r="Q19" s="249">
        <v>-21</v>
      </c>
      <c r="R19" s="456">
        <v>-97</v>
      </c>
      <c r="S19" s="249">
        <v>55</v>
      </c>
      <c r="T19" s="456">
        <v>-187</v>
      </c>
      <c r="U19" s="249">
        <v>45</v>
      </c>
      <c r="V19" s="456">
        <v>32</v>
      </c>
      <c r="W19" s="249">
        <v>11</v>
      </c>
      <c r="X19" s="456">
        <v>-12</v>
      </c>
      <c r="Y19" s="249">
        <v>-57</v>
      </c>
      <c r="Z19" s="456"/>
    </row>
    <row r="20" spans="2:26" ht="18.75" customHeight="1" x14ac:dyDescent="0.15">
      <c r="B20" s="208"/>
      <c r="C20" s="209" t="s">
        <v>32</v>
      </c>
      <c r="D20" s="210"/>
      <c r="E20" s="254">
        <v>52</v>
      </c>
      <c r="F20" s="174">
        <v>53</v>
      </c>
      <c r="G20" s="254">
        <v>47</v>
      </c>
      <c r="H20" s="462">
        <v>25</v>
      </c>
      <c r="I20" s="254">
        <v>75</v>
      </c>
      <c r="J20" s="462">
        <v>36</v>
      </c>
      <c r="K20" s="254">
        <v>26</v>
      </c>
      <c r="L20" s="462">
        <v>-108</v>
      </c>
      <c r="M20" s="254">
        <v>74</v>
      </c>
      <c r="N20" s="462">
        <v>30</v>
      </c>
      <c r="O20" s="254">
        <v>8</v>
      </c>
      <c r="P20" s="462">
        <v>-42</v>
      </c>
      <c r="Q20" s="254">
        <v>1</v>
      </c>
      <c r="R20" s="462">
        <v>-14</v>
      </c>
      <c r="S20" s="254">
        <v>71</v>
      </c>
      <c r="T20" s="462">
        <v>-125</v>
      </c>
      <c r="U20" s="254">
        <v>-2</v>
      </c>
      <c r="V20" s="462">
        <v>-7</v>
      </c>
      <c r="W20" s="254">
        <v>4</v>
      </c>
      <c r="X20" s="462">
        <v>-37</v>
      </c>
      <c r="Y20" s="254">
        <v>-74</v>
      </c>
      <c r="Z20" s="462"/>
    </row>
    <row r="21" spans="2:26" ht="18.75" customHeight="1" x14ac:dyDescent="0.15">
      <c r="B21" s="74"/>
      <c r="C21" s="82" t="s">
        <v>106</v>
      </c>
      <c r="D21" s="84"/>
      <c r="E21" s="251">
        <v>19</v>
      </c>
      <c r="F21" s="157">
        <v>31</v>
      </c>
      <c r="G21" s="251">
        <v>1</v>
      </c>
      <c r="H21" s="458">
        <v>3</v>
      </c>
      <c r="I21" s="251">
        <v>16</v>
      </c>
      <c r="J21" s="458">
        <v>19</v>
      </c>
      <c r="K21" s="251">
        <v>3</v>
      </c>
      <c r="L21" s="458">
        <v>16</v>
      </c>
      <c r="M21" s="251">
        <v>13</v>
      </c>
      <c r="N21" s="458">
        <v>18</v>
      </c>
      <c r="O21" s="251">
        <v>25</v>
      </c>
      <c r="P21" s="458">
        <v>52</v>
      </c>
      <c r="Q21" s="251">
        <v>-1</v>
      </c>
      <c r="R21" s="458">
        <v>-1</v>
      </c>
      <c r="S21" s="251">
        <v>27</v>
      </c>
      <c r="T21" s="458">
        <v>50</v>
      </c>
      <c r="U21" s="251">
        <v>49</v>
      </c>
      <c r="V21" s="458">
        <v>52</v>
      </c>
      <c r="W21" s="251">
        <v>12</v>
      </c>
      <c r="X21" s="458">
        <v>33</v>
      </c>
      <c r="Y21" s="251">
        <v>23</v>
      </c>
      <c r="Z21" s="458"/>
    </row>
    <row r="22" spans="2:26" ht="18.75" customHeight="1" x14ac:dyDescent="0.15">
      <c r="B22" s="68" t="s">
        <v>12</v>
      </c>
      <c r="C22" s="69"/>
      <c r="D22" s="70"/>
      <c r="E22" s="252">
        <v>386</v>
      </c>
      <c r="F22" s="156">
        <v>666</v>
      </c>
      <c r="G22" s="252">
        <v>388</v>
      </c>
      <c r="H22" s="460">
        <v>743</v>
      </c>
      <c r="I22" s="252">
        <v>516</v>
      </c>
      <c r="J22" s="460">
        <v>819</v>
      </c>
      <c r="K22" s="252">
        <v>400</v>
      </c>
      <c r="L22" s="460">
        <v>722</v>
      </c>
      <c r="M22" s="252">
        <v>418</v>
      </c>
      <c r="N22" s="460">
        <v>747</v>
      </c>
      <c r="O22" s="252">
        <v>430</v>
      </c>
      <c r="P22" s="460">
        <v>793</v>
      </c>
      <c r="Q22" s="252">
        <v>361</v>
      </c>
      <c r="R22" s="460">
        <v>84</v>
      </c>
      <c r="S22" s="252">
        <v>448</v>
      </c>
      <c r="T22" s="460">
        <v>736</v>
      </c>
      <c r="U22" s="252">
        <v>487</v>
      </c>
      <c r="V22" s="460">
        <v>919</v>
      </c>
      <c r="W22" s="252">
        <v>518</v>
      </c>
      <c r="X22" s="460">
        <v>671</v>
      </c>
      <c r="Y22" s="252">
        <v>545</v>
      </c>
      <c r="Z22" s="460"/>
    </row>
    <row r="23" spans="2:26" ht="18.75" customHeight="1" x14ac:dyDescent="0.15">
      <c r="B23" s="68" t="s">
        <v>13</v>
      </c>
      <c r="C23" s="69"/>
      <c r="D23" s="70"/>
      <c r="E23" s="252">
        <v>-3</v>
      </c>
      <c r="F23" s="156">
        <v>-7</v>
      </c>
      <c r="G23" s="252">
        <v>-10</v>
      </c>
      <c r="H23" s="460">
        <v>-29</v>
      </c>
      <c r="I23" s="252">
        <v>-4</v>
      </c>
      <c r="J23" s="460">
        <v>-21</v>
      </c>
      <c r="K23" s="252">
        <v>-4</v>
      </c>
      <c r="L23" s="460">
        <v>-12</v>
      </c>
      <c r="M23" s="252">
        <v>-6</v>
      </c>
      <c r="N23" s="460">
        <v>-10</v>
      </c>
      <c r="O23" s="252">
        <v>-0.1</v>
      </c>
      <c r="P23" s="460">
        <v>-6</v>
      </c>
      <c r="Q23" s="252">
        <v>-105</v>
      </c>
      <c r="R23" s="460">
        <v>-110</v>
      </c>
      <c r="S23" s="252">
        <v>-5</v>
      </c>
      <c r="T23" s="460">
        <v>-18</v>
      </c>
      <c r="U23" s="252">
        <v>-3</v>
      </c>
      <c r="V23" s="460">
        <v>-10</v>
      </c>
      <c r="W23" s="252">
        <v>-3</v>
      </c>
      <c r="X23" s="460">
        <v>-6</v>
      </c>
      <c r="Y23" s="252">
        <v>-4</v>
      </c>
      <c r="Z23" s="460"/>
    </row>
    <row r="24" spans="2:26" ht="18.75" customHeight="1" x14ac:dyDescent="0.15">
      <c r="B24" s="68" t="s">
        <v>31</v>
      </c>
      <c r="C24" s="69"/>
      <c r="D24" s="70"/>
      <c r="E24" s="252">
        <v>383</v>
      </c>
      <c r="F24" s="156">
        <v>660</v>
      </c>
      <c r="G24" s="252">
        <v>378</v>
      </c>
      <c r="H24" s="460">
        <v>714</v>
      </c>
      <c r="I24" s="252">
        <v>512</v>
      </c>
      <c r="J24" s="460">
        <v>798</v>
      </c>
      <c r="K24" s="252">
        <v>395</v>
      </c>
      <c r="L24" s="460">
        <v>710</v>
      </c>
      <c r="M24" s="252">
        <v>412</v>
      </c>
      <c r="N24" s="460">
        <v>737</v>
      </c>
      <c r="O24" s="252">
        <v>430</v>
      </c>
      <c r="P24" s="460">
        <v>788</v>
      </c>
      <c r="Q24" s="252">
        <v>256</v>
      </c>
      <c r="R24" s="460">
        <v>-26</v>
      </c>
      <c r="S24" s="252">
        <v>443</v>
      </c>
      <c r="T24" s="460">
        <v>719</v>
      </c>
      <c r="U24" s="252">
        <v>483</v>
      </c>
      <c r="V24" s="460">
        <v>909</v>
      </c>
      <c r="W24" s="252">
        <v>515</v>
      </c>
      <c r="X24" s="460">
        <v>665</v>
      </c>
      <c r="Y24" s="252">
        <v>541</v>
      </c>
      <c r="Z24" s="460"/>
    </row>
    <row r="25" spans="2:26" ht="18.75" customHeight="1" x14ac:dyDescent="0.15">
      <c r="B25" s="68" t="s">
        <v>105</v>
      </c>
      <c r="C25" s="69"/>
      <c r="D25" s="70"/>
      <c r="E25" s="252">
        <v>-73</v>
      </c>
      <c r="F25" s="156">
        <v>-159</v>
      </c>
      <c r="G25" s="252">
        <v>-87</v>
      </c>
      <c r="H25" s="460">
        <v>-236</v>
      </c>
      <c r="I25" s="252">
        <v>-143</v>
      </c>
      <c r="J25" s="460">
        <v>-237</v>
      </c>
      <c r="K25" s="252">
        <v>-112</v>
      </c>
      <c r="L25" s="460">
        <v>-180</v>
      </c>
      <c r="M25" s="252">
        <v>-110</v>
      </c>
      <c r="N25" s="460">
        <v>-198</v>
      </c>
      <c r="O25" s="252">
        <v>-117</v>
      </c>
      <c r="P25" s="460">
        <v>-206</v>
      </c>
      <c r="Q25" s="252">
        <v>-59</v>
      </c>
      <c r="R25" s="460">
        <v>53</v>
      </c>
      <c r="S25" s="252">
        <v>-109</v>
      </c>
      <c r="T25" s="460">
        <v>-145</v>
      </c>
      <c r="U25" s="252">
        <v>-129</v>
      </c>
      <c r="V25" s="460">
        <v>-221</v>
      </c>
      <c r="W25" s="252">
        <v>-135</v>
      </c>
      <c r="X25" s="460">
        <v>-158</v>
      </c>
      <c r="Y25" s="252">
        <v>-141</v>
      </c>
      <c r="Z25" s="460"/>
    </row>
    <row r="26" spans="2:26" ht="18.75" customHeight="1" x14ac:dyDescent="0.15">
      <c r="B26" s="68" t="s">
        <v>30</v>
      </c>
      <c r="C26" s="69"/>
      <c r="D26" s="70"/>
      <c r="E26" s="252">
        <v>310</v>
      </c>
      <c r="F26" s="156">
        <v>501</v>
      </c>
      <c r="G26" s="252">
        <v>291</v>
      </c>
      <c r="H26" s="460">
        <v>479</v>
      </c>
      <c r="I26" s="252">
        <v>368</v>
      </c>
      <c r="J26" s="460">
        <v>561</v>
      </c>
      <c r="K26" s="252">
        <v>284</v>
      </c>
      <c r="L26" s="460">
        <v>531</v>
      </c>
      <c r="M26" s="252">
        <v>302</v>
      </c>
      <c r="N26" s="460">
        <v>539</v>
      </c>
      <c r="O26" s="252">
        <v>313</v>
      </c>
      <c r="P26" s="460">
        <v>582</v>
      </c>
      <c r="Q26" s="252">
        <v>197</v>
      </c>
      <c r="R26" s="460">
        <v>27</v>
      </c>
      <c r="S26" s="252">
        <v>334</v>
      </c>
      <c r="T26" s="460">
        <v>573</v>
      </c>
      <c r="U26" s="252">
        <v>355</v>
      </c>
      <c r="V26" s="460">
        <v>688</v>
      </c>
      <c r="W26" s="252">
        <v>381</v>
      </c>
      <c r="X26" s="460">
        <v>507</v>
      </c>
      <c r="Y26" s="252">
        <v>399</v>
      </c>
      <c r="Z26" s="460"/>
    </row>
    <row r="27" spans="2:26" s="175" customFormat="1" ht="10.5" customHeight="1" x14ac:dyDescent="0.15">
      <c r="E27" s="15"/>
      <c r="F27" s="15"/>
      <c r="G27" s="15"/>
      <c r="H27" s="463"/>
      <c r="I27" s="15"/>
      <c r="J27" s="463"/>
      <c r="K27" s="15"/>
      <c r="L27" s="463"/>
      <c r="M27" s="15"/>
      <c r="N27" s="463"/>
      <c r="O27" s="15"/>
      <c r="P27" s="463"/>
      <c r="Q27" s="15"/>
      <c r="R27" s="463"/>
      <c r="S27" s="15"/>
      <c r="T27" s="463"/>
      <c r="U27" s="15"/>
      <c r="V27" s="463"/>
      <c r="W27" s="15"/>
      <c r="X27" s="463"/>
      <c r="Y27" s="15"/>
      <c r="Z27" s="463"/>
    </row>
    <row r="28" spans="2:26" ht="18.75" customHeight="1" x14ac:dyDescent="0.15">
      <c r="B28" s="68" t="s">
        <v>14</v>
      </c>
      <c r="C28" s="69"/>
      <c r="D28" s="70"/>
      <c r="E28" s="252">
        <v>-53</v>
      </c>
      <c r="F28" s="156">
        <v>-82</v>
      </c>
      <c r="G28" s="252">
        <v>47</v>
      </c>
      <c r="H28" s="460">
        <v>25</v>
      </c>
      <c r="I28" s="252">
        <v>75</v>
      </c>
      <c r="J28" s="460">
        <v>36</v>
      </c>
      <c r="K28" s="252">
        <v>26</v>
      </c>
      <c r="L28" s="460">
        <v>16</v>
      </c>
      <c r="M28" s="252">
        <v>74</v>
      </c>
      <c r="N28" s="460">
        <v>30</v>
      </c>
      <c r="O28" s="252">
        <v>8</v>
      </c>
      <c r="P28" s="460">
        <v>-38</v>
      </c>
      <c r="Q28" s="252">
        <v>-12</v>
      </c>
      <c r="R28" s="460">
        <v>-614</v>
      </c>
      <c r="S28" s="252">
        <v>71</v>
      </c>
      <c r="T28" s="460">
        <v>-3</v>
      </c>
      <c r="U28" s="252">
        <v>-3</v>
      </c>
      <c r="V28" s="460">
        <v>-15</v>
      </c>
      <c r="W28" s="252">
        <v>-5</v>
      </c>
      <c r="X28" s="460">
        <v>-31</v>
      </c>
      <c r="Y28" s="252">
        <v>-60</v>
      </c>
      <c r="Z28" s="460"/>
    </row>
    <row r="29" spans="2:26" ht="7.5" customHeight="1" x14ac:dyDescent="0.15">
      <c r="B29" s="16"/>
    </row>
    <row r="30" spans="2:26" ht="17.100000000000001" customHeight="1" x14ac:dyDescent="0.2">
      <c r="B30" s="176"/>
    </row>
    <row r="31" spans="2:26" ht="17.100000000000001" customHeight="1" x14ac:dyDescent="0.2">
      <c r="B31" s="176"/>
    </row>
    <row r="32" spans="2:26" ht="17.100000000000001" customHeight="1" x14ac:dyDescent="0.2">
      <c r="B32" s="176"/>
    </row>
  </sheetData>
  <customSheetViews>
    <customSheetView guid="{BE3DE663-CCA0-4F14-AF73-0BB20D57F56F}" scale="80" showGridLines="0" fitToPage="1" showRuler="0">
      <selection activeCell="P11" sqref="P11"/>
      <pageMargins left="0.55000000000000004" right="0.34" top="1" bottom="1" header="0.2" footer="0.51200000000000001"/>
      <pageSetup paperSize="9" scale="88" orientation="landscape" horizontalDpi="300" verticalDpi="300" r:id="rId1"/>
      <headerFooter alignWithMargins="0"/>
    </customSheetView>
    <customSheetView guid="{53C71D78-5960-472F-AC8D-5794FE6F5346}" scale="80" showGridLines="0" fitToPage="1" showRuler="0">
      <selection activeCell="P30" sqref="P30"/>
      <pageMargins left="0.55000000000000004" right="0.34" top="1" bottom="1" header="0.2" footer="0.51200000000000001"/>
      <pageSetup paperSize="9" scale="88" orientation="landscape" horizontalDpi="300" verticalDpi="300" r:id="rId2"/>
      <headerFooter alignWithMargins="0"/>
    </customSheetView>
  </customSheetViews>
  <mergeCells count="12">
    <mergeCell ref="Y5:Z5"/>
    <mergeCell ref="W5:X5"/>
    <mergeCell ref="U5:V5"/>
    <mergeCell ref="Q5:R5"/>
    <mergeCell ref="M5:N5"/>
    <mergeCell ref="O5:P5"/>
    <mergeCell ref="S5:T5"/>
    <mergeCell ref="B2:P2"/>
    <mergeCell ref="E5:F5"/>
    <mergeCell ref="G5:H5"/>
    <mergeCell ref="I5:J5"/>
    <mergeCell ref="K5:L5"/>
  </mergeCells>
  <phoneticPr fontId="4"/>
  <pageMargins left="0.55000000000000004" right="0.34" top="1" bottom="1" header="0.2" footer="0.51200000000000001"/>
  <pageSetup paperSize="9" scale="59" orientation="landscape" r:id="rId3"/>
  <headerFooter alignWithMargins="0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 fitToPage="1"/>
  </sheetPr>
  <dimension ref="B1:AA23"/>
  <sheetViews>
    <sheetView showGridLines="0" zoomScale="93" zoomScaleNormal="93" workbookViewId="0">
      <pane xSplit="5" ySplit="6" topLeftCell="R7" activePane="bottomRight" state="frozen"/>
      <selection activeCell="AB15" sqref="AB15"/>
      <selection pane="topRight" activeCell="AB15" sqref="AB15"/>
      <selection pane="bottomLeft" activeCell="AB15" sqref="AB15"/>
      <selection pane="bottomRight" activeCell="AB2" sqref="AB2"/>
    </sheetView>
  </sheetViews>
  <sheetFormatPr defaultColWidth="9" defaultRowHeight="15" x14ac:dyDescent="0.15"/>
  <cols>
    <col min="1" max="1" width="2" style="14" customWidth="1"/>
    <col min="2" max="4" width="2.625" style="14" customWidth="1"/>
    <col min="5" max="5" width="27.625" style="14" customWidth="1"/>
    <col min="6" max="15" width="10.125" style="14" customWidth="1"/>
    <col min="16" max="16" width="10.625" style="14" customWidth="1"/>
    <col min="17" max="17" width="10.375" style="14" customWidth="1"/>
    <col min="18" max="18" width="10.625" style="14" customWidth="1"/>
    <col min="19" max="19" width="10.375" style="14" customWidth="1"/>
    <col min="20" max="20" width="10.625" style="14" customWidth="1"/>
    <col min="21" max="21" width="10.375" style="14" customWidth="1"/>
    <col min="22" max="22" width="10.625" style="14" customWidth="1"/>
    <col min="23" max="23" width="10.375" style="14" customWidth="1"/>
    <col min="24" max="27" width="10.75" style="14" customWidth="1"/>
    <col min="28" max="16384" width="9" style="14"/>
  </cols>
  <sheetData>
    <row r="1" spans="2:27" s="9" customFormat="1" ht="6.75" customHeight="1" x14ac:dyDescent="0.15"/>
    <row r="2" spans="2:27" s="9" customFormat="1" ht="33.75" customHeight="1" x14ac:dyDescent="0.15">
      <c r="B2" s="515" t="s">
        <v>177</v>
      </c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489"/>
      <c r="S2" s="489"/>
      <c r="T2" s="496"/>
      <c r="U2" s="496"/>
      <c r="V2" s="500"/>
      <c r="W2" s="500"/>
      <c r="X2" s="505"/>
      <c r="Y2" s="505"/>
      <c r="Z2" s="509"/>
      <c r="AA2" s="509"/>
    </row>
    <row r="4" spans="2:27" ht="18" customHeight="1" x14ac:dyDescent="0.15">
      <c r="B4" s="39" t="s">
        <v>58</v>
      </c>
      <c r="C4" s="5"/>
      <c r="F4" s="6"/>
      <c r="G4" s="6"/>
      <c r="H4" s="6"/>
      <c r="I4" s="6"/>
      <c r="J4" s="6"/>
      <c r="K4" s="6"/>
      <c r="L4" s="6"/>
      <c r="M4" s="6"/>
      <c r="N4" s="6"/>
      <c r="Q4" s="6"/>
      <c r="S4" s="6"/>
      <c r="U4" s="6"/>
      <c r="W4" s="6"/>
      <c r="AA4" s="6" t="s">
        <v>95</v>
      </c>
    </row>
    <row r="5" spans="2:27" s="170" customFormat="1" ht="26.25" customHeight="1" x14ac:dyDescent="0.15">
      <c r="B5" s="171"/>
      <c r="C5" s="172"/>
      <c r="D5" s="172"/>
      <c r="E5" s="172"/>
      <c r="F5" s="518" t="s">
        <v>121</v>
      </c>
      <c r="G5" s="513"/>
      <c r="H5" s="518" t="s">
        <v>193</v>
      </c>
      <c r="I5" s="513"/>
      <c r="J5" s="518" t="s">
        <v>211</v>
      </c>
      <c r="K5" s="513"/>
      <c r="L5" s="518" t="s">
        <v>221</v>
      </c>
      <c r="M5" s="513"/>
      <c r="N5" s="518" t="s">
        <v>230</v>
      </c>
      <c r="O5" s="513"/>
      <c r="P5" s="518" t="s">
        <v>243</v>
      </c>
      <c r="Q5" s="513"/>
      <c r="R5" s="518" t="s">
        <v>261</v>
      </c>
      <c r="S5" s="513"/>
      <c r="T5" s="518" t="s">
        <v>286</v>
      </c>
      <c r="U5" s="513"/>
      <c r="V5" s="518" t="s">
        <v>292</v>
      </c>
      <c r="W5" s="513"/>
      <c r="X5" s="518" t="s">
        <v>306</v>
      </c>
      <c r="Y5" s="513"/>
      <c r="Z5" s="518" t="s">
        <v>318</v>
      </c>
      <c r="AA5" s="513"/>
    </row>
    <row r="6" spans="2:27" s="170" customFormat="1" ht="22.5" customHeight="1" x14ac:dyDescent="0.15">
      <c r="B6" s="255"/>
      <c r="C6" s="256"/>
      <c r="D6" s="256"/>
      <c r="E6" s="256"/>
      <c r="F6" s="235" t="s">
        <v>120</v>
      </c>
      <c r="G6" s="234" t="s">
        <v>119</v>
      </c>
      <c r="H6" s="235" t="s">
        <v>120</v>
      </c>
      <c r="I6" s="234" t="s">
        <v>119</v>
      </c>
      <c r="J6" s="235" t="s">
        <v>120</v>
      </c>
      <c r="K6" s="234" t="s">
        <v>119</v>
      </c>
      <c r="L6" s="235" t="s">
        <v>120</v>
      </c>
      <c r="M6" s="234" t="s">
        <v>119</v>
      </c>
      <c r="N6" s="235" t="s">
        <v>120</v>
      </c>
      <c r="O6" s="234" t="s">
        <v>119</v>
      </c>
      <c r="P6" s="235" t="s">
        <v>120</v>
      </c>
      <c r="Q6" s="234" t="s">
        <v>119</v>
      </c>
      <c r="R6" s="235" t="s">
        <v>120</v>
      </c>
      <c r="S6" s="234" t="s">
        <v>119</v>
      </c>
      <c r="T6" s="235" t="s">
        <v>120</v>
      </c>
      <c r="U6" s="234" t="s">
        <v>119</v>
      </c>
      <c r="V6" s="235" t="s">
        <v>120</v>
      </c>
      <c r="W6" s="234" t="s">
        <v>119</v>
      </c>
      <c r="X6" s="235" t="s">
        <v>120</v>
      </c>
      <c r="Y6" s="234" t="s">
        <v>119</v>
      </c>
      <c r="Z6" s="235" t="s">
        <v>120</v>
      </c>
      <c r="AA6" s="234" t="s">
        <v>119</v>
      </c>
    </row>
    <row r="7" spans="2:27" ht="18.75" customHeight="1" x14ac:dyDescent="0.15">
      <c r="B7" s="82" t="s">
        <v>2</v>
      </c>
      <c r="C7" s="83"/>
      <c r="D7" s="83"/>
      <c r="E7" s="73"/>
      <c r="F7" s="259">
        <v>95838</v>
      </c>
      <c r="G7" s="158">
        <v>181134</v>
      </c>
      <c r="H7" s="259">
        <v>86970</v>
      </c>
      <c r="I7" s="453">
        <v>174218</v>
      </c>
      <c r="J7" s="259">
        <v>92689</v>
      </c>
      <c r="K7" s="453">
        <v>178905</v>
      </c>
      <c r="L7" s="259">
        <v>90496</v>
      </c>
      <c r="M7" s="453">
        <v>175365</v>
      </c>
      <c r="N7" s="259">
        <v>87324</v>
      </c>
      <c r="O7" s="453">
        <v>174306</v>
      </c>
      <c r="P7" s="259">
        <v>90519</v>
      </c>
      <c r="Q7" s="453">
        <v>178667</v>
      </c>
      <c r="R7" s="259">
        <v>100702</v>
      </c>
      <c r="S7" s="453">
        <v>201256</v>
      </c>
      <c r="T7" s="259">
        <v>100776</v>
      </c>
      <c r="U7" s="453">
        <v>202535</v>
      </c>
      <c r="V7" s="259">
        <v>102603</v>
      </c>
      <c r="W7" s="453">
        <v>204938</v>
      </c>
      <c r="X7" s="259">
        <v>106976</v>
      </c>
      <c r="Y7" s="453">
        <v>176980</v>
      </c>
      <c r="Z7" s="259">
        <v>114322</v>
      </c>
      <c r="AA7" s="453"/>
    </row>
    <row r="8" spans="2:27" ht="18.75" customHeight="1" x14ac:dyDescent="0.15">
      <c r="B8" s="74"/>
      <c r="C8" s="71" t="s">
        <v>15</v>
      </c>
      <c r="D8" s="72"/>
      <c r="E8" s="73"/>
      <c r="F8" s="223">
        <v>90801</v>
      </c>
      <c r="G8" s="35">
        <v>171821</v>
      </c>
      <c r="H8" s="223">
        <v>82096</v>
      </c>
      <c r="I8" s="436">
        <v>163456</v>
      </c>
      <c r="J8" s="223">
        <v>87554</v>
      </c>
      <c r="K8" s="436">
        <v>169296</v>
      </c>
      <c r="L8" s="223">
        <v>86737</v>
      </c>
      <c r="M8" s="436">
        <v>166459</v>
      </c>
      <c r="N8" s="223">
        <v>82730</v>
      </c>
      <c r="O8" s="436">
        <v>165630</v>
      </c>
      <c r="P8" s="223">
        <v>85111</v>
      </c>
      <c r="Q8" s="436">
        <v>168339</v>
      </c>
      <c r="R8" s="223">
        <v>94973</v>
      </c>
      <c r="S8" s="436">
        <v>189186</v>
      </c>
      <c r="T8" s="223">
        <v>93785</v>
      </c>
      <c r="U8" s="436">
        <v>188963</v>
      </c>
      <c r="V8" s="223">
        <v>94980</v>
      </c>
      <c r="W8" s="436">
        <v>191932</v>
      </c>
      <c r="X8" s="223">
        <v>99707</v>
      </c>
      <c r="Y8" s="436">
        <v>205884</v>
      </c>
      <c r="Z8" s="223">
        <v>108150</v>
      </c>
      <c r="AA8" s="436"/>
    </row>
    <row r="9" spans="2:27" ht="18.75" customHeight="1" x14ac:dyDescent="0.15">
      <c r="B9" s="74"/>
      <c r="C9" s="74"/>
      <c r="D9" s="85" t="s">
        <v>3</v>
      </c>
      <c r="E9" s="86"/>
      <c r="F9" s="260">
        <v>75606</v>
      </c>
      <c r="G9" s="177">
        <v>147180</v>
      </c>
      <c r="H9" s="260">
        <v>71533</v>
      </c>
      <c r="I9" s="464">
        <v>142431</v>
      </c>
      <c r="J9" s="260">
        <v>71798</v>
      </c>
      <c r="K9" s="464">
        <v>143085</v>
      </c>
      <c r="L9" s="260">
        <v>71573</v>
      </c>
      <c r="M9" s="464">
        <v>142839</v>
      </c>
      <c r="N9" s="260">
        <v>71908</v>
      </c>
      <c r="O9" s="464">
        <v>144883</v>
      </c>
      <c r="P9" s="260">
        <v>74891</v>
      </c>
      <c r="Q9" s="464">
        <v>148263</v>
      </c>
      <c r="R9" s="260">
        <v>85187</v>
      </c>
      <c r="S9" s="464">
        <v>168888</v>
      </c>
      <c r="T9" s="260">
        <v>83952</v>
      </c>
      <c r="U9" s="464">
        <v>167371</v>
      </c>
      <c r="V9" s="260">
        <v>85425</v>
      </c>
      <c r="W9" s="464">
        <v>169672</v>
      </c>
      <c r="X9" s="260">
        <v>86633</v>
      </c>
      <c r="Y9" s="464">
        <v>172401</v>
      </c>
      <c r="Z9" s="260">
        <v>96062</v>
      </c>
      <c r="AA9" s="464"/>
    </row>
    <row r="10" spans="2:27" ht="18.75" customHeight="1" x14ac:dyDescent="0.15">
      <c r="B10" s="74"/>
      <c r="C10" s="74"/>
      <c r="D10" s="87" t="s">
        <v>16</v>
      </c>
      <c r="E10" s="77"/>
      <c r="F10" s="226">
        <v>9830</v>
      </c>
      <c r="G10" s="148">
        <v>17895</v>
      </c>
      <c r="H10" s="226">
        <v>10091</v>
      </c>
      <c r="I10" s="432">
        <v>20153</v>
      </c>
      <c r="J10" s="226">
        <v>12318</v>
      </c>
      <c r="K10" s="432">
        <v>21292</v>
      </c>
      <c r="L10" s="226">
        <v>8917</v>
      </c>
      <c r="M10" s="432">
        <v>18858</v>
      </c>
      <c r="N10" s="226">
        <v>10759</v>
      </c>
      <c r="O10" s="432">
        <v>21228</v>
      </c>
      <c r="P10" s="226">
        <v>9984</v>
      </c>
      <c r="Q10" s="432">
        <v>18734</v>
      </c>
      <c r="R10" s="226">
        <v>9303</v>
      </c>
      <c r="S10" s="432">
        <v>20283</v>
      </c>
      <c r="T10" s="226">
        <v>8790</v>
      </c>
      <c r="U10" s="432">
        <v>19798</v>
      </c>
      <c r="V10" s="226">
        <v>11856</v>
      </c>
      <c r="W10" s="432">
        <v>24196</v>
      </c>
      <c r="X10" s="226">
        <v>12082</v>
      </c>
      <c r="Y10" s="432">
        <v>24630</v>
      </c>
      <c r="Z10" s="226">
        <v>12755</v>
      </c>
      <c r="AA10" s="432"/>
    </row>
    <row r="11" spans="2:27" ht="18.75" customHeight="1" x14ac:dyDescent="0.15">
      <c r="B11" s="74"/>
      <c r="C11" s="74"/>
      <c r="D11" s="87" t="s">
        <v>7</v>
      </c>
      <c r="E11" s="77"/>
      <c r="F11" s="226">
        <v>57</v>
      </c>
      <c r="G11" s="148">
        <v>123</v>
      </c>
      <c r="H11" s="226">
        <v>65</v>
      </c>
      <c r="I11" s="432">
        <v>97</v>
      </c>
      <c r="J11" s="226">
        <v>22</v>
      </c>
      <c r="K11" s="432">
        <v>43</v>
      </c>
      <c r="L11" s="226">
        <v>11</v>
      </c>
      <c r="M11" s="432">
        <v>16</v>
      </c>
      <c r="N11" s="226">
        <v>3</v>
      </c>
      <c r="O11" s="432">
        <v>6</v>
      </c>
      <c r="P11" s="226">
        <v>7</v>
      </c>
      <c r="Q11" s="432">
        <v>6</v>
      </c>
      <c r="R11" s="226">
        <v>4</v>
      </c>
      <c r="S11" s="432">
        <v>7</v>
      </c>
      <c r="T11" s="226">
        <v>3</v>
      </c>
      <c r="U11" s="432">
        <v>7</v>
      </c>
      <c r="V11" s="226">
        <v>1</v>
      </c>
      <c r="W11" s="432">
        <v>0</v>
      </c>
      <c r="X11" s="226">
        <v>6</v>
      </c>
      <c r="Y11" s="432">
        <v>7</v>
      </c>
      <c r="Z11" s="226">
        <v>2</v>
      </c>
      <c r="AA11" s="432"/>
    </row>
    <row r="12" spans="2:27" ht="18.75" customHeight="1" x14ac:dyDescent="0.15">
      <c r="B12" s="74"/>
      <c r="C12" s="74"/>
      <c r="D12" s="88" t="s">
        <v>8</v>
      </c>
      <c r="E12" s="84"/>
      <c r="F12" s="228">
        <v>5304</v>
      </c>
      <c r="G12" s="32">
        <v>6622</v>
      </c>
      <c r="H12" s="228">
        <v>405</v>
      </c>
      <c r="I12" s="433">
        <v>773</v>
      </c>
      <c r="J12" s="228">
        <v>3414</v>
      </c>
      <c r="K12" s="433">
        <v>4874</v>
      </c>
      <c r="L12" s="228">
        <v>6234</v>
      </c>
      <c r="M12" s="433">
        <v>4745</v>
      </c>
      <c r="N12" s="228">
        <v>59</v>
      </c>
      <c r="O12" s="433">
        <v>-488</v>
      </c>
      <c r="P12" s="228">
        <v>228</v>
      </c>
      <c r="Q12" s="433">
        <v>1335</v>
      </c>
      <c r="R12" s="228">
        <v>478</v>
      </c>
      <c r="S12" s="433">
        <v>7</v>
      </c>
      <c r="T12" s="228">
        <v>1038</v>
      </c>
      <c r="U12" s="433">
        <v>1786</v>
      </c>
      <c r="V12" s="228">
        <v>-2302</v>
      </c>
      <c r="W12" s="433">
        <v>-1937</v>
      </c>
      <c r="X12" s="228">
        <v>984</v>
      </c>
      <c r="Y12" s="433">
        <v>8846</v>
      </c>
      <c r="Z12" s="228">
        <v>-670</v>
      </c>
      <c r="AA12" s="433"/>
    </row>
    <row r="13" spans="2:27" ht="18.75" customHeight="1" x14ac:dyDescent="0.15">
      <c r="B13" s="208"/>
      <c r="C13" s="78"/>
      <c r="D13" s="90"/>
      <c r="E13" s="218" t="s">
        <v>103</v>
      </c>
      <c r="F13" s="404">
        <v>4697.8999999999996</v>
      </c>
      <c r="G13" s="405">
        <v>5638</v>
      </c>
      <c r="H13" s="404">
        <v>227</v>
      </c>
      <c r="I13" s="405">
        <v>247</v>
      </c>
      <c r="J13" s="404">
        <v>2969</v>
      </c>
      <c r="K13" s="405">
        <v>2569</v>
      </c>
      <c r="L13" s="404">
        <v>4442</v>
      </c>
      <c r="M13" s="405">
        <v>2486</v>
      </c>
      <c r="N13" s="404">
        <v>-434</v>
      </c>
      <c r="O13" s="405">
        <v>-1681</v>
      </c>
      <c r="P13" s="404">
        <v>12</v>
      </c>
      <c r="Q13" s="405">
        <v>1047</v>
      </c>
      <c r="R13" s="404">
        <v>-86</v>
      </c>
      <c r="S13" s="405">
        <v>-693</v>
      </c>
      <c r="T13" s="404">
        <v>190</v>
      </c>
      <c r="U13" s="405">
        <v>234</v>
      </c>
      <c r="V13" s="404">
        <v>-2597</v>
      </c>
      <c r="W13" s="405">
        <v>-2763</v>
      </c>
      <c r="X13" s="404">
        <v>1175</v>
      </c>
      <c r="Y13" s="405">
        <v>9780</v>
      </c>
      <c r="Z13" s="404">
        <v>457</v>
      </c>
      <c r="AA13" s="405"/>
    </row>
    <row r="14" spans="2:27" ht="18.75" customHeight="1" x14ac:dyDescent="0.15">
      <c r="B14" s="74"/>
      <c r="C14" s="82" t="s">
        <v>17</v>
      </c>
      <c r="D14" s="83"/>
      <c r="E14" s="84"/>
      <c r="F14" s="223">
        <v>5035</v>
      </c>
      <c r="G14" s="35">
        <v>9313</v>
      </c>
      <c r="H14" s="223">
        <v>4874</v>
      </c>
      <c r="I14" s="436">
        <v>10761</v>
      </c>
      <c r="J14" s="223">
        <v>5134</v>
      </c>
      <c r="K14" s="436">
        <v>9609</v>
      </c>
      <c r="L14" s="223">
        <v>3759</v>
      </c>
      <c r="M14" s="436">
        <v>8905</v>
      </c>
      <c r="N14" s="223">
        <v>4594</v>
      </c>
      <c r="O14" s="436">
        <v>8676</v>
      </c>
      <c r="P14" s="223">
        <v>5407</v>
      </c>
      <c r="Q14" s="436">
        <v>10327</v>
      </c>
      <c r="R14" s="223">
        <v>5728</v>
      </c>
      <c r="S14" s="436">
        <v>12069</v>
      </c>
      <c r="T14" s="223">
        <v>6991</v>
      </c>
      <c r="U14" s="436">
        <v>13571</v>
      </c>
      <c r="V14" s="223">
        <v>7623</v>
      </c>
      <c r="W14" s="436">
        <v>13006</v>
      </c>
      <c r="X14" s="223">
        <v>7268</v>
      </c>
      <c r="Y14" s="436">
        <v>-28904</v>
      </c>
      <c r="Z14" s="223">
        <v>6172</v>
      </c>
      <c r="AA14" s="436"/>
    </row>
    <row r="15" spans="2:27" ht="18.75" customHeight="1" x14ac:dyDescent="0.15">
      <c r="B15" s="74"/>
      <c r="C15" s="74"/>
      <c r="D15" s="85" t="s">
        <v>3</v>
      </c>
      <c r="E15" s="86"/>
      <c r="F15" s="226">
        <v>2727</v>
      </c>
      <c r="G15" s="148">
        <v>5747</v>
      </c>
      <c r="H15" s="226">
        <v>3310</v>
      </c>
      <c r="I15" s="432">
        <v>7210</v>
      </c>
      <c r="J15" s="226">
        <v>3532</v>
      </c>
      <c r="K15" s="432">
        <v>6910</v>
      </c>
      <c r="L15" s="226">
        <v>3149</v>
      </c>
      <c r="M15" s="432">
        <v>6815</v>
      </c>
      <c r="N15" s="226">
        <v>3726</v>
      </c>
      <c r="O15" s="432">
        <v>7584</v>
      </c>
      <c r="P15" s="226">
        <v>3924</v>
      </c>
      <c r="Q15" s="432">
        <v>7891</v>
      </c>
      <c r="R15" s="226">
        <v>4546</v>
      </c>
      <c r="S15" s="432">
        <v>9551</v>
      </c>
      <c r="T15" s="226">
        <v>5793</v>
      </c>
      <c r="U15" s="432">
        <v>11585</v>
      </c>
      <c r="V15" s="226">
        <v>7015</v>
      </c>
      <c r="W15" s="432">
        <v>15154</v>
      </c>
      <c r="X15" s="226">
        <v>9225</v>
      </c>
      <c r="Y15" s="432">
        <v>14029</v>
      </c>
      <c r="Z15" s="226">
        <v>5194</v>
      </c>
      <c r="AA15" s="432"/>
    </row>
    <row r="16" spans="2:27" ht="18.75" customHeight="1" x14ac:dyDescent="0.15">
      <c r="B16" s="74"/>
      <c r="C16" s="74"/>
      <c r="D16" s="87" t="s">
        <v>16</v>
      </c>
      <c r="E16" s="77"/>
      <c r="F16" s="226">
        <v>346</v>
      </c>
      <c r="G16" s="148">
        <v>627</v>
      </c>
      <c r="H16" s="226">
        <v>365</v>
      </c>
      <c r="I16" s="432">
        <v>779</v>
      </c>
      <c r="J16" s="226">
        <v>363</v>
      </c>
      <c r="K16" s="432">
        <v>645</v>
      </c>
      <c r="L16" s="226">
        <v>244</v>
      </c>
      <c r="M16" s="432">
        <v>590</v>
      </c>
      <c r="N16" s="226">
        <v>397</v>
      </c>
      <c r="O16" s="432">
        <v>674</v>
      </c>
      <c r="P16" s="226">
        <v>273</v>
      </c>
      <c r="Q16" s="432">
        <v>595</v>
      </c>
      <c r="R16" s="226">
        <v>290</v>
      </c>
      <c r="S16" s="432">
        <v>695</v>
      </c>
      <c r="T16" s="226">
        <v>315</v>
      </c>
      <c r="U16" s="432">
        <v>688</v>
      </c>
      <c r="V16" s="226">
        <v>294</v>
      </c>
      <c r="W16" s="432">
        <v>738</v>
      </c>
      <c r="X16" s="226">
        <v>495</v>
      </c>
      <c r="Y16" s="432">
        <v>830</v>
      </c>
      <c r="Z16" s="226">
        <v>795</v>
      </c>
      <c r="AA16" s="432"/>
    </row>
    <row r="17" spans="2:27" ht="18.75" customHeight="1" x14ac:dyDescent="0.15">
      <c r="B17" s="74"/>
      <c r="C17" s="74"/>
      <c r="D17" s="87" t="s">
        <v>7</v>
      </c>
      <c r="E17" s="84"/>
      <c r="F17" s="385" t="s">
        <v>178</v>
      </c>
      <c r="G17" s="384" t="s">
        <v>178</v>
      </c>
      <c r="H17" s="385" t="s">
        <v>188</v>
      </c>
      <c r="I17" s="384" t="s">
        <v>188</v>
      </c>
      <c r="J17" s="385" t="s">
        <v>178</v>
      </c>
      <c r="K17" s="384" t="s">
        <v>218</v>
      </c>
      <c r="L17" s="385" t="s">
        <v>200</v>
      </c>
      <c r="M17" s="384" t="s">
        <v>228</v>
      </c>
      <c r="N17" s="385" t="s">
        <v>236</v>
      </c>
      <c r="O17" s="384" t="s">
        <v>241</v>
      </c>
      <c r="P17" s="385" t="s">
        <v>249</v>
      </c>
      <c r="Q17" s="384" t="s">
        <v>256</v>
      </c>
      <c r="R17" s="385" t="s">
        <v>267</v>
      </c>
      <c r="S17" s="384" t="s">
        <v>274</v>
      </c>
      <c r="T17" s="385" t="s">
        <v>200</v>
      </c>
      <c r="U17" s="384" t="s">
        <v>283</v>
      </c>
      <c r="V17" s="385" t="s">
        <v>200</v>
      </c>
      <c r="W17" s="384" t="s">
        <v>200</v>
      </c>
      <c r="X17" s="385" t="s">
        <v>200</v>
      </c>
      <c r="Y17" s="384" t="s">
        <v>200</v>
      </c>
      <c r="Z17" s="385" t="s">
        <v>200</v>
      </c>
      <c r="AA17" s="384"/>
    </row>
    <row r="18" spans="2:27" ht="18.75" customHeight="1" x14ac:dyDescent="0.15">
      <c r="B18" s="74"/>
      <c r="C18" s="74"/>
      <c r="D18" s="85" t="s">
        <v>8</v>
      </c>
      <c r="E18" s="86"/>
      <c r="F18" s="260">
        <v>1959</v>
      </c>
      <c r="G18" s="177">
        <v>2938</v>
      </c>
      <c r="H18" s="260">
        <v>1197</v>
      </c>
      <c r="I18" s="464">
        <v>2771</v>
      </c>
      <c r="J18" s="260">
        <v>1238</v>
      </c>
      <c r="K18" s="464">
        <v>2054</v>
      </c>
      <c r="L18" s="260">
        <v>365</v>
      </c>
      <c r="M18" s="464">
        <v>1499</v>
      </c>
      <c r="N18" s="260">
        <v>470</v>
      </c>
      <c r="O18" s="464">
        <v>417</v>
      </c>
      <c r="P18" s="260">
        <v>1209</v>
      </c>
      <c r="Q18" s="464">
        <v>1841</v>
      </c>
      <c r="R18" s="260">
        <v>890</v>
      </c>
      <c r="S18" s="464">
        <v>1822</v>
      </c>
      <c r="T18" s="260">
        <v>881</v>
      </c>
      <c r="U18" s="464">
        <v>1298</v>
      </c>
      <c r="V18" s="260">
        <v>313</v>
      </c>
      <c r="W18" s="464">
        <v>-2886</v>
      </c>
      <c r="X18" s="260">
        <v>-2452</v>
      </c>
      <c r="Y18" s="464">
        <v>-43764</v>
      </c>
      <c r="Z18" s="260">
        <v>182</v>
      </c>
      <c r="AA18" s="464"/>
    </row>
    <row r="19" spans="2:27" ht="18.75" customHeight="1" x14ac:dyDescent="0.15">
      <c r="B19" s="74"/>
      <c r="C19" s="74"/>
      <c r="D19" s="89"/>
      <c r="E19" s="75" t="s">
        <v>18</v>
      </c>
      <c r="F19" s="226">
        <v>1535</v>
      </c>
      <c r="G19" s="148">
        <v>2804</v>
      </c>
      <c r="H19" s="226">
        <v>1018</v>
      </c>
      <c r="I19" s="432">
        <v>2014</v>
      </c>
      <c r="J19" s="226">
        <v>972</v>
      </c>
      <c r="K19" s="432">
        <v>1863</v>
      </c>
      <c r="L19" s="226">
        <v>246</v>
      </c>
      <c r="M19" s="432">
        <v>1442</v>
      </c>
      <c r="N19" s="226">
        <v>630</v>
      </c>
      <c r="O19" s="432">
        <v>958</v>
      </c>
      <c r="P19" s="226">
        <v>1163</v>
      </c>
      <c r="Q19" s="432">
        <v>1669</v>
      </c>
      <c r="R19" s="226">
        <v>576</v>
      </c>
      <c r="S19" s="432">
        <v>1327</v>
      </c>
      <c r="T19" s="226">
        <v>383</v>
      </c>
      <c r="U19" s="432">
        <v>1115</v>
      </c>
      <c r="V19" s="226">
        <v>1027</v>
      </c>
      <c r="W19" s="432">
        <v>2145</v>
      </c>
      <c r="X19" s="226">
        <v>2293</v>
      </c>
      <c r="Y19" s="432">
        <v>2770</v>
      </c>
      <c r="Z19" s="226">
        <v>-433</v>
      </c>
      <c r="AA19" s="432"/>
    </row>
    <row r="20" spans="2:27" ht="18.75" customHeight="1" x14ac:dyDescent="0.15">
      <c r="B20" s="78"/>
      <c r="C20" s="78"/>
      <c r="D20" s="90"/>
      <c r="E20" s="218" t="s">
        <v>104</v>
      </c>
      <c r="F20" s="227">
        <v>244</v>
      </c>
      <c r="G20" s="149">
        <v>-243</v>
      </c>
      <c r="H20" s="417" t="s">
        <v>188</v>
      </c>
      <c r="I20" s="471" t="s">
        <v>188</v>
      </c>
      <c r="J20" s="417" t="s">
        <v>178</v>
      </c>
      <c r="K20" s="471" t="s">
        <v>218</v>
      </c>
      <c r="L20" s="417" t="s">
        <v>200</v>
      </c>
      <c r="M20" s="471" t="s">
        <v>200</v>
      </c>
      <c r="N20" s="417" t="s">
        <v>236</v>
      </c>
      <c r="O20" s="471" t="s">
        <v>241</v>
      </c>
      <c r="P20" s="417" t="s">
        <v>249</v>
      </c>
      <c r="Q20" s="471" t="s">
        <v>256</v>
      </c>
      <c r="R20" s="417" t="s">
        <v>267</v>
      </c>
      <c r="S20" s="471" t="s">
        <v>274</v>
      </c>
      <c r="T20" s="404">
        <v>358</v>
      </c>
      <c r="U20" s="405">
        <v>260</v>
      </c>
      <c r="V20" s="404">
        <v>-724</v>
      </c>
      <c r="W20" s="405">
        <v>-5248</v>
      </c>
      <c r="X20" s="404">
        <v>-5882</v>
      </c>
      <c r="Y20" s="405">
        <v>-47963</v>
      </c>
      <c r="Z20" s="404">
        <v>-1</v>
      </c>
      <c r="AA20" s="405"/>
    </row>
    <row r="21" spans="2:27" ht="18.75" customHeight="1" x14ac:dyDescent="0.15">
      <c r="B21" s="175"/>
      <c r="C21" s="175"/>
      <c r="D21" s="175"/>
      <c r="E21" s="178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2:27" ht="18.75" customHeight="1" x14ac:dyDescent="0.15"/>
    <row r="23" spans="2:27" ht="18.75" customHeight="1" x14ac:dyDescent="0.15"/>
  </sheetData>
  <customSheetViews>
    <customSheetView guid="{BE3DE663-CCA0-4F14-AF73-0BB20D57F56F}" scale="80" showGridLines="0" fitToPage="1" showRuler="0">
      <selection activeCell="P22" sqref="P22"/>
      <pageMargins left="0.61" right="0.42" top="1" bottom="1" header="0.51200000000000001" footer="0.51200000000000001"/>
      <pageSetup paperSize="9" scale="96" orientation="landscape" horizontalDpi="300" verticalDpi="300" r:id="rId1"/>
      <headerFooter alignWithMargins="0"/>
    </customSheetView>
    <customSheetView guid="{53C71D78-5960-472F-AC8D-5794FE6F5346}" scale="80" showGridLines="0" fitToPage="1" showRuler="0">
      <selection activeCell="O29" sqref="O29"/>
      <pageMargins left="0.61" right="0.42" top="1" bottom="1" header="0.51200000000000001" footer="0.51200000000000001"/>
      <pageSetup paperSize="9" scale="96" orientation="landscape" horizontalDpi="300" verticalDpi="300" r:id="rId2"/>
      <headerFooter alignWithMargins="0"/>
    </customSheetView>
  </customSheetViews>
  <mergeCells count="12">
    <mergeCell ref="Z5:AA5"/>
    <mergeCell ref="X5:Y5"/>
    <mergeCell ref="B2:Q2"/>
    <mergeCell ref="H5:I5"/>
    <mergeCell ref="F5:G5"/>
    <mergeCell ref="J5:K5"/>
    <mergeCell ref="L5:M5"/>
    <mergeCell ref="V5:W5"/>
    <mergeCell ref="T5:U5"/>
    <mergeCell ref="R5:S5"/>
    <mergeCell ref="N5:O5"/>
    <mergeCell ref="P5:Q5"/>
  </mergeCells>
  <phoneticPr fontId="4"/>
  <pageMargins left="0.61" right="0.42" top="1" bottom="1" header="0.51200000000000001" footer="0.51200000000000001"/>
  <pageSetup paperSize="9" orientation="landscape" r:id="rId3"/>
  <headerFooter alignWithMargins="0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 fitToPage="1"/>
  </sheetPr>
  <dimension ref="A1:Z25"/>
  <sheetViews>
    <sheetView showGridLines="0" zoomScale="84" zoomScaleNormal="84" workbookViewId="0">
      <pane xSplit="4" ySplit="6" topLeftCell="M7" activePane="bottomRight" state="frozen"/>
      <selection activeCell="AB15" sqref="AB15"/>
      <selection pane="topRight" activeCell="AB15" sqref="AB15"/>
      <selection pane="bottomLeft" activeCell="AB15" sqref="AB15"/>
      <selection pane="bottomRight" activeCell="AA2" sqref="AA2"/>
    </sheetView>
  </sheetViews>
  <sheetFormatPr defaultColWidth="9" defaultRowHeight="15" x14ac:dyDescent="0.15"/>
  <cols>
    <col min="1" max="1" width="4" style="14" customWidth="1"/>
    <col min="2" max="2" width="3.625" style="14" customWidth="1"/>
    <col min="3" max="3" width="19.75" style="14" customWidth="1"/>
    <col min="4" max="4" width="6.625" style="170" customWidth="1"/>
    <col min="5" max="14" width="10.75" style="14" customWidth="1"/>
    <col min="15" max="15" width="10" style="14" customWidth="1"/>
    <col min="16" max="16" width="9.75" style="14" customWidth="1"/>
    <col min="17" max="17" width="10" style="14" customWidth="1"/>
    <col min="18" max="18" width="9.75" style="14" customWidth="1"/>
    <col min="19" max="19" width="10" style="14" customWidth="1"/>
    <col min="20" max="20" width="9.75" style="14" customWidth="1"/>
    <col min="21" max="21" width="10" style="14" customWidth="1"/>
    <col min="22" max="22" width="9.75" style="14" customWidth="1"/>
    <col min="23" max="26" width="9.875" style="14" customWidth="1"/>
    <col min="27" max="16384" width="9" style="14"/>
  </cols>
  <sheetData>
    <row r="1" spans="1:26" s="9" customFormat="1" ht="6.75" customHeight="1" x14ac:dyDescent="0.15"/>
    <row r="2" spans="1:26" s="9" customFormat="1" ht="31.5" customHeight="1" x14ac:dyDescent="0.15">
      <c r="B2" s="515" t="s">
        <v>128</v>
      </c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489"/>
      <c r="R2" s="489"/>
      <c r="S2" s="496"/>
      <c r="T2" s="496"/>
      <c r="U2" s="500"/>
      <c r="V2" s="500"/>
      <c r="W2" s="505"/>
      <c r="X2" s="505"/>
      <c r="Y2" s="509"/>
      <c r="Z2" s="509"/>
    </row>
    <row r="3" spans="1:26" x14ac:dyDescent="0.15">
      <c r="A3" s="5"/>
    </row>
    <row r="4" spans="1:26" ht="15.95" customHeight="1" x14ac:dyDescent="0.15">
      <c r="B4" s="39" t="s">
        <v>58</v>
      </c>
      <c r="C4" s="5"/>
      <c r="E4" s="40"/>
      <c r="F4" s="40"/>
      <c r="G4" s="40"/>
      <c r="H4" s="40"/>
      <c r="I4" s="40"/>
      <c r="J4" s="40"/>
      <c r="K4" s="40"/>
      <c r="L4" s="40"/>
      <c r="M4" s="40"/>
      <c r="P4" s="40"/>
      <c r="R4" s="40"/>
      <c r="T4" s="40"/>
      <c r="V4" s="40"/>
      <c r="Z4" s="40" t="s">
        <v>96</v>
      </c>
    </row>
    <row r="5" spans="1:26" s="170" customFormat="1" ht="24" customHeight="1" x14ac:dyDescent="0.15">
      <c r="B5" s="171"/>
      <c r="C5" s="172"/>
      <c r="D5" s="172"/>
      <c r="E5" s="518" t="s">
        <v>121</v>
      </c>
      <c r="F5" s="513"/>
      <c r="G5" s="518" t="s">
        <v>193</v>
      </c>
      <c r="H5" s="513"/>
      <c r="I5" s="518" t="s">
        <v>211</v>
      </c>
      <c r="J5" s="513"/>
      <c r="K5" s="518" t="s">
        <v>223</v>
      </c>
      <c r="L5" s="513"/>
      <c r="M5" s="518" t="s">
        <v>232</v>
      </c>
      <c r="N5" s="513"/>
      <c r="O5" s="518" t="s">
        <v>243</v>
      </c>
      <c r="P5" s="513"/>
      <c r="Q5" s="518" t="s">
        <v>261</v>
      </c>
      <c r="R5" s="513"/>
      <c r="S5" s="518" t="s">
        <v>286</v>
      </c>
      <c r="T5" s="513"/>
      <c r="U5" s="518" t="s">
        <v>292</v>
      </c>
      <c r="V5" s="513"/>
      <c r="W5" s="518" t="s">
        <v>306</v>
      </c>
      <c r="X5" s="513"/>
      <c r="Y5" s="518" t="s">
        <v>318</v>
      </c>
      <c r="Z5" s="513"/>
    </row>
    <row r="6" spans="1:26" s="170" customFormat="1" ht="24" customHeight="1" x14ac:dyDescent="0.15">
      <c r="B6" s="255"/>
      <c r="C6" s="256"/>
      <c r="D6" s="271"/>
      <c r="E6" s="272" t="s">
        <v>120</v>
      </c>
      <c r="F6" s="234" t="s">
        <v>119</v>
      </c>
      <c r="G6" s="272" t="s">
        <v>120</v>
      </c>
      <c r="H6" s="234" t="s">
        <v>119</v>
      </c>
      <c r="I6" s="272" t="s">
        <v>120</v>
      </c>
      <c r="J6" s="234" t="s">
        <v>119</v>
      </c>
      <c r="K6" s="272" t="s">
        <v>120</v>
      </c>
      <c r="L6" s="234" t="s">
        <v>119</v>
      </c>
      <c r="M6" s="272" t="s">
        <v>120</v>
      </c>
      <c r="N6" s="234" t="s">
        <v>119</v>
      </c>
      <c r="O6" s="272" t="s">
        <v>120</v>
      </c>
      <c r="P6" s="234" t="s">
        <v>119</v>
      </c>
      <c r="Q6" s="272" t="s">
        <v>120</v>
      </c>
      <c r="R6" s="234" t="s">
        <v>119</v>
      </c>
      <c r="S6" s="272" t="s">
        <v>120</v>
      </c>
      <c r="T6" s="234" t="s">
        <v>119</v>
      </c>
      <c r="U6" s="272" t="s">
        <v>120</v>
      </c>
      <c r="V6" s="234" t="s">
        <v>119</v>
      </c>
      <c r="W6" s="272" t="s">
        <v>120</v>
      </c>
      <c r="X6" s="234" t="s">
        <v>119</v>
      </c>
      <c r="Y6" s="272" t="s">
        <v>120</v>
      </c>
      <c r="Z6" s="234" t="s">
        <v>119</v>
      </c>
    </row>
    <row r="7" spans="1:26" ht="19.5" customHeight="1" x14ac:dyDescent="0.15">
      <c r="B7" s="71" t="s">
        <v>108</v>
      </c>
      <c r="C7" s="72"/>
      <c r="D7" s="263" t="s">
        <v>19</v>
      </c>
      <c r="E7" s="261">
        <v>1.48</v>
      </c>
      <c r="F7" s="179">
        <v>1.44</v>
      </c>
      <c r="G7" s="261">
        <v>1.31</v>
      </c>
      <c r="H7" s="465">
        <v>1.29</v>
      </c>
      <c r="I7" s="261">
        <v>1.25</v>
      </c>
      <c r="J7" s="465">
        <v>1.23</v>
      </c>
      <c r="K7" s="261">
        <v>1.17</v>
      </c>
      <c r="L7" s="465">
        <v>1.1499999999999999</v>
      </c>
      <c r="M7" s="261">
        <v>1.1200000000000001</v>
      </c>
      <c r="N7" s="465">
        <v>1.1000000000000001</v>
      </c>
      <c r="O7" s="261">
        <v>1.05</v>
      </c>
      <c r="P7" s="465">
        <v>1.05</v>
      </c>
      <c r="Q7" s="261">
        <v>1</v>
      </c>
      <c r="R7" s="465">
        <v>0.98</v>
      </c>
      <c r="S7" s="261">
        <v>0.86</v>
      </c>
      <c r="T7" s="465">
        <v>0.86</v>
      </c>
      <c r="U7" s="261">
        <v>0.87</v>
      </c>
      <c r="V7" s="465">
        <v>0.87</v>
      </c>
      <c r="W7" s="261">
        <v>0.94</v>
      </c>
      <c r="X7" s="465">
        <v>1</v>
      </c>
      <c r="Y7" s="261">
        <v>1.23</v>
      </c>
      <c r="Z7" s="465"/>
    </row>
    <row r="8" spans="1:26" ht="19.5" customHeight="1" x14ac:dyDescent="0.15">
      <c r="B8" s="74"/>
      <c r="C8" s="83"/>
      <c r="D8" s="264" t="s">
        <v>20</v>
      </c>
      <c r="E8" s="266">
        <v>1.43</v>
      </c>
      <c r="F8" s="268">
        <v>1.38</v>
      </c>
      <c r="G8" s="266">
        <v>1.27</v>
      </c>
      <c r="H8" s="466">
        <v>1.25</v>
      </c>
      <c r="I8" s="266">
        <v>1.21</v>
      </c>
      <c r="J8" s="466">
        <v>1.19</v>
      </c>
      <c r="K8" s="266">
        <v>1.1200000000000001</v>
      </c>
      <c r="L8" s="466">
        <v>1.1000000000000001</v>
      </c>
      <c r="M8" s="266">
        <v>1.06</v>
      </c>
      <c r="N8" s="466">
        <v>1.03</v>
      </c>
      <c r="O8" s="266">
        <v>0.95</v>
      </c>
      <c r="P8" s="466">
        <v>0.93</v>
      </c>
      <c r="Q8" s="266">
        <v>0.87</v>
      </c>
      <c r="R8" s="466">
        <v>0.86</v>
      </c>
      <c r="S8" s="266">
        <v>0.8</v>
      </c>
      <c r="T8" s="466">
        <v>0.8</v>
      </c>
      <c r="U8" s="266">
        <v>0.81</v>
      </c>
      <c r="V8" s="466">
        <v>0.81</v>
      </c>
      <c r="W8" s="266">
        <v>0.79</v>
      </c>
      <c r="X8" s="466">
        <v>0.79</v>
      </c>
      <c r="Y8" s="266">
        <v>0.84</v>
      </c>
      <c r="Z8" s="466"/>
    </row>
    <row r="9" spans="1:26" ht="19.5" customHeight="1" x14ac:dyDescent="0.15">
      <c r="B9" s="74"/>
      <c r="C9" s="71" t="s">
        <v>109</v>
      </c>
      <c r="D9" s="263" t="s">
        <v>19</v>
      </c>
      <c r="E9" s="267">
        <v>1.5</v>
      </c>
      <c r="F9" s="269">
        <v>1.48</v>
      </c>
      <c r="G9" s="267">
        <v>1.39</v>
      </c>
      <c r="H9" s="467">
        <v>1.37</v>
      </c>
      <c r="I9" s="267">
        <v>1.3</v>
      </c>
      <c r="J9" s="467">
        <v>1.29</v>
      </c>
      <c r="K9" s="267">
        <v>1.21</v>
      </c>
      <c r="L9" s="467">
        <v>1.2</v>
      </c>
      <c r="M9" s="267">
        <v>1.1599999999999999</v>
      </c>
      <c r="N9" s="467">
        <v>1.1399999999999999</v>
      </c>
      <c r="O9" s="267">
        <v>1.07</v>
      </c>
      <c r="P9" s="467">
        <v>1.07</v>
      </c>
      <c r="Q9" s="267">
        <v>0.99</v>
      </c>
      <c r="R9" s="467">
        <v>0.98</v>
      </c>
      <c r="S9" s="267">
        <v>0.87</v>
      </c>
      <c r="T9" s="467">
        <v>0.87</v>
      </c>
      <c r="U9" s="267">
        <v>0.86</v>
      </c>
      <c r="V9" s="467">
        <v>0.86</v>
      </c>
      <c r="W9" s="267">
        <v>0.9</v>
      </c>
      <c r="X9" s="467">
        <v>0.93</v>
      </c>
      <c r="Y9" s="267">
        <v>0.96</v>
      </c>
      <c r="Z9" s="467"/>
    </row>
    <row r="10" spans="1:26" ht="19.5" customHeight="1" x14ac:dyDescent="0.15">
      <c r="B10" s="74"/>
      <c r="C10" s="74"/>
      <c r="D10" s="264" t="s">
        <v>20</v>
      </c>
      <c r="E10" s="266">
        <v>1.51</v>
      </c>
      <c r="F10" s="268">
        <v>1.48</v>
      </c>
      <c r="G10" s="266">
        <v>1.4</v>
      </c>
      <c r="H10" s="466">
        <v>1.38</v>
      </c>
      <c r="I10" s="266">
        <v>1.3</v>
      </c>
      <c r="J10" s="466">
        <v>1.3</v>
      </c>
      <c r="K10" s="266">
        <v>1.21</v>
      </c>
      <c r="L10" s="466">
        <v>1.19</v>
      </c>
      <c r="M10" s="266">
        <v>1.1399999999999999</v>
      </c>
      <c r="N10" s="466">
        <v>1.1100000000000001</v>
      </c>
      <c r="O10" s="266">
        <v>1.02</v>
      </c>
      <c r="P10" s="466">
        <v>1.01</v>
      </c>
      <c r="Q10" s="266">
        <v>0.92</v>
      </c>
      <c r="R10" s="466">
        <v>0.91</v>
      </c>
      <c r="S10" s="266">
        <v>0.85</v>
      </c>
      <c r="T10" s="466">
        <v>0.85</v>
      </c>
      <c r="U10" s="266">
        <v>0.85</v>
      </c>
      <c r="V10" s="466">
        <v>0.86</v>
      </c>
      <c r="W10" s="266">
        <v>0.84</v>
      </c>
      <c r="X10" s="466">
        <v>0.84</v>
      </c>
      <c r="Y10" s="266">
        <v>0.81</v>
      </c>
      <c r="Z10" s="466"/>
    </row>
    <row r="11" spans="1:26" ht="19.5" customHeight="1" x14ac:dyDescent="0.15">
      <c r="B11" s="74"/>
      <c r="C11" s="71" t="s">
        <v>21</v>
      </c>
      <c r="D11" s="263" t="s">
        <v>19</v>
      </c>
      <c r="E11" s="267">
        <v>1.49</v>
      </c>
      <c r="F11" s="269">
        <v>1.31</v>
      </c>
      <c r="G11" s="267">
        <v>1.02</v>
      </c>
      <c r="H11" s="467">
        <v>1.01</v>
      </c>
      <c r="I11" s="267">
        <v>1.06</v>
      </c>
      <c r="J11" s="467">
        <v>1</v>
      </c>
      <c r="K11" s="267">
        <v>0.97</v>
      </c>
      <c r="L11" s="467">
        <v>0.96</v>
      </c>
      <c r="M11" s="267">
        <v>0.99</v>
      </c>
      <c r="N11" s="467">
        <v>0.98</v>
      </c>
      <c r="O11" s="267">
        <v>1.1399999999999999</v>
      </c>
      <c r="P11" s="467">
        <v>1.0900000000000001</v>
      </c>
      <c r="Q11" s="267">
        <v>1.19</v>
      </c>
      <c r="R11" s="467">
        <v>1.1499999999999999</v>
      </c>
      <c r="S11" s="267">
        <v>1.0900000000000001</v>
      </c>
      <c r="T11" s="467">
        <v>1.08</v>
      </c>
      <c r="U11" s="267">
        <v>1.1399999999999999</v>
      </c>
      <c r="V11" s="467">
        <v>1.03</v>
      </c>
      <c r="W11" s="267">
        <v>1.25</v>
      </c>
      <c r="X11" s="467">
        <v>1.33</v>
      </c>
      <c r="Y11" s="267">
        <v>2.11</v>
      </c>
      <c r="Z11" s="467"/>
    </row>
    <row r="12" spans="1:26" ht="19.5" customHeight="1" x14ac:dyDescent="0.15">
      <c r="B12" s="74"/>
      <c r="C12" s="74"/>
      <c r="D12" s="264" t="s">
        <v>20</v>
      </c>
      <c r="E12" s="266">
        <v>1.33</v>
      </c>
      <c r="F12" s="268">
        <v>1.1299999999999999</v>
      </c>
      <c r="G12" s="266">
        <v>0.85</v>
      </c>
      <c r="H12" s="466">
        <v>0.83</v>
      </c>
      <c r="I12" s="266">
        <v>0.9</v>
      </c>
      <c r="J12" s="466">
        <v>0.84</v>
      </c>
      <c r="K12" s="266">
        <v>0.84</v>
      </c>
      <c r="L12" s="466">
        <v>0.81</v>
      </c>
      <c r="M12" s="266">
        <v>0.84</v>
      </c>
      <c r="N12" s="466">
        <v>0.83</v>
      </c>
      <c r="O12" s="266">
        <v>0.97</v>
      </c>
      <c r="P12" s="466">
        <v>0.92</v>
      </c>
      <c r="Q12" s="266">
        <v>1</v>
      </c>
      <c r="R12" s="466">
        <v>0.95</v>
      </c>
      <c r="S12" s="266">
        <v>0.9</v>
      </c>
      <c r="T12" s="466">
        <v>0.89</v>
      </c>
      <c r="U12" s="266">
        <v>0.97</v>
      </c>
      <c r="V12" s="466">
        <v>0.83</v>
      </c>
      <c r="W12" s="266">
        <v>0.82</v>
      </c>
      <c r="X12" s="466">
        <v>0.75</v>
      </c>
      <c r="Y12" s="266">
        <v>1.03</v>
      </c>
      <c r="Z12" s="466"/>
    </row>
    <row r="13" spans="1:26" ht="19.5" customHeight="1" x14ac:dyDescent="0.15">
      <c r="B13" s="71" t="s">
        <v>113</v>
      </c>
      <c r="C13" s="72"/>
      <c r="D13" s="263" t="s">
        <v>19</v>
      </c>
      <c r="E13" s="267">
        <v>0.99</v>
      </c>
      <c r="F13" s="269">
        <v>0.97</v>
      </c>
      <c r="G13" s="267">
        <v>0.87</v>
      </c>
      <c r="H13" s="467">
        <v>0.84</v>
      </c>
      <c r="I13" s="267">
        <v>0.8</v>
      </c>
      <c r="J13" s="467">
        <v>0.8</v>
      </c>
      <c r="K13" s="267">
        <v>0.73</v>
      </c>
      <c r="L13" s="467">
        <v>0.71</v>
      </c>
      <c r="M13" s="267">
        <v>0.67</v>
      </c>
      <c r="N13" s="467">
        <v>0.65</v>
      </c>
      <c r="O13" s="267">
        <v>0.59</v>
      </c>
      <c r="P13" s="467">
        <v>0.6</v>
      </c>
      <c r="Q13" s="267">
        <v>0.61</v>
      </c>
      <c r="R13" s="467">
        <v>0.6</v>
      </c>
      <c r="S13" s="267">
        <v>0.51</v>
      </c>
      <c r="T13" s="467">
        <v>0.5</v>
      </c>
      <c r="U13" s="267">
        <v>0.45</v>
      </c>
      <c r="V13" s="467">
        <v>0.44</v>
      </c>
      <c r="W13" s="267">
        <v>0.46</v>
      </c>
      <c r="X13" s="467">
        <v>0.53</v>
      </c>
      <c r="Y13" s="267">
        <v>0.66</v>
      </c>
      <c r="Z13" s="467"/>
    </row>
    <row r="14" spans="1:26" ht="19.5" customHeight="1" x14ac:dyDescent="0.15">
      <c r="B14" s="74"/>
      <c r="C14" s="83"/>
      <c r="D14" s="264" t="s">
        <v>20</v>
      </c>
      <c r="E14" s="266">
        <v>0.96</v>
      </c>
      <c r="F14" s="268">
        <v>0.93</v>
      </c>
      <c r="G14" s="266">
        <v>0.86</v>
      </c>
      <c r="H14" s="466">
        <v>0.83</v>
      </c>
      <c r="I14" s="266">
        <v>0.79</v>
      </c>
      <c r="J14" s="466">
        <v>0.78</v>
      </c>
      <c r="K14" s="266">
        <v>0.71</v>
      </c>
      <c r="L14" s="466">
        <v>0.69</v>
      </c>
      <c r="M14" s="266">
        <v>0.64</v>
      </c>
      <c r="N14" s="466">
        <v>0.61</v>
      </c>
      <c r="O14" s="266">
        <v>0.53</v>
      </c>
      <c r="P14" s="466">
        <v>0.51</v>
      </c>
      <c r="Q14" s="266">
        <v>0.52</v>
      </c>
      <c r="R14" s="466">
        <v>0.52</v>
      </c>
      <c r="S14" s="266">
        <v>0.47</v>
      </c>
      <c r="T14" s="466">
        <v>0.47</v>
      </c>
      <c r="U14" s="266">
        <v>0.43</v>
      </c>
      <c r="V14" s="466">
        <v>0.42</v>
      </c>
      <c r="W14" s="266">
        <v>0.38</v>
      </c>
      <c r="X14" s="466">
        <v>0.38</v>
      </c>
      <c r="Y14" s="266">
        <v>0.37</v>
      </c>
      <c r="Z14" s="466"/>
    </row>
    <row r="15" spans="1:26" ht="19.5" customHeight="1" x14ac:dyDescent="0.15">
      <c r="B15" s="74"/>
      <c r="C15" s="71" t="s">
        <v>110</v>
      </c>
      <c r="D15" s="263" t="s">
        <v>19</v>
      </c>
      <c r="E15" s="267">
        <v>0.06</v>
      </c>
      <c r="F15" s="269">
        <v>0.06</v>
      </c>
      <c r="G15" s="267">
        <v>0.06</v>
      </c>
      <c r="H15" s="467">
        <v>0.06</v>
      </c>
      <c r="I15" s="267">
        <v>0.06</v>
      </c>
      <c r="J15" s="467">
        <v>0.05</v>
      </c>
      <c r="K15" s="267">
        <v>0.04</v>
      </c>
      <c r="L15" s="467">
        <v>0.04</v>
      </c>
      <c r="M15" s="267">
        <v>0.04</v>
      </c>
      <c r="N15" s="467">
        <v>0.03</v>
      </c>
      <c r="O15" s="267">
        <v>0.02</v>
      </c>
      <c r="P15" s="467">
        <v>0.03</v>
      </c>
      <c r="Q15" s="267">
        <v>0.03</v>
      </c>
      <c r="R15" s="467">
        <v>0.03</v>
      </c>
      <c r="S15" s="267">
        <v>0</v>
      </c>
      <c r="T15" s="467">
        <v>0</v>
      </c>
      <c r="U15" s="267">
        <v>0</v>
      </c>
      <c r="V15" s="467">
        <v>0</v>
      </c>
      <c r="W15" s="267">
        <v>0.01</v>
      </c>
      <c r="X15" s="467">
        <v>0.02</v>
      </c>
      <c r="Y15" s="267">
        <v>0.04</v>
      </c>
      <c r="Z15" s="467"/>
    </row>
    <row r="16" spans="1:26" ht="19.5" customHeight="1" x14ac:dyDescent="0.15">
      <c r="B16" s="74"/>
      <c r="C16" s="74"/>
      <c r="D16" s="264" t="s">
        <v>20</v>
      </c>
      <c r="E16" s="266">
        <v>0.05</v>
      </c>
      <c r="F16" s="268">
        <v>0.05</v>
      </c>
      <c r="G16" s="266">
        <v>0.05</v>
      </c>
      <c r="H16" s="466">
        <v>0.05</v>
      </c>
      <c r="I16" s="266">
        <v>0.05</v>
      </c>
      <c r="J16" s="466">
        <v>0.05</v>
      </c>
      <c r="K16" s="266">
        <v>0.03</v>
      </c>
      <c r="L16" s="466">
        <v>0.03</v>
      </c>
      <c r="M16" s="266">
        <v>0.03</v>
      </c>
      <c r="N16" s="466">
        <v>0.02</v>
      </c>
      <c r="O16" s="266">
        <v>0</v>
      </c>
      <c r="P16" s="466">
        <v>0</v>
      </c>
      <c r="Q16" s="266">
        <v>0</v>
      </c>
      <c r="R16" s="466">
        <v>0</v>
      </c>
      <c r="S16" s="266">
        <v>0</v>
      </c>
      <c r="T16" s="466">
        <v>0</v>
      </c>
      <c r="U16" s="266">
        <v>0</v>
      </c>
      <c r="V16" s="466">
        <v>0</v>
      </c>
      <c r="W16" s="266">
        <v>0</v>
      </c>
      <c r="X16" s="466">
        <v>0</v>
      </c>
      <c r="Y16" s="266">
        <v>0</v>
      </c>
      <c r="Z16" s="466"/>
    </row>
    <row r="17" spans="2:26" ht="19.5" customHeight="1" x14ac:dyDescent="0.15">
      <c r="B17" s="74"/>
      <c r="C17" s="71" t="s">
        <v>107</v>
      </c>
      <c r="D17" s="263" t="s">
        <v>19</v>
      </c>
      <c r="E17" s="267">
        <v>1.06</v>
      </c>
      <c r="F17" s="269">
        <v>0.93</v>
      </c>
      <c r="G17" s="267">
        <v>0.2</v>
      </c>
      <c r="H17" s="467">
        <v>0.17</v>
      </c>
      <c r="I17" s="267">
        <v>0.13</v>
      </c>
      <c r="J17" s="467">
        <v>0.13</v>
      </c>
      <c r="K17" s="267">
        <v>0.06</v>
      </c>
      <c r="L17" s="467">
        <v>0.05</v>
      </c>
      <c r="M17" s="267">
        <v>0.04</v>
      </c>
      <c r="N17" s="467">
        <v>0.03</v>
      </c>
      <c r="O17" s="267">
        <v>0.02</v>
      </c>
      <c r="P17" s="467">
        <v>0.01</v>
      </c>
      <c r="Q17" s="267">
        <v>0</v>
      </c>
      <c r="R17" s="467">
        <v>0</v>
      </c>
      <c r="S17" s="267">
        <v>0.01</v>
      </c>
      <c r="T17" s="467">
        <v>0</v>
      </c>
      <c r="U17" s="267">
        <v>-0.01</v>
      </c>
      <c r="V17" s="467">
        <v>-0.01</v>
      </c>
      <c r="W17" s="267">
        <v>0.01</v>
      </c>
      <c r="X17" s="467">
        <v>0.02</v>
      </c>
      <c r="Y17" s="267">
        <v>0.03</v>
      </c>
      <c r="Z17" s="467"/>
    </row>
    <row r="18" spans="2:26" ht="19.5" customHeight="1" x14ac:dyDescent="0.15">
      <c r="B18" s="74"/>
      <c r="C18" s="74"/>
      <c r="D18" s="264" t="s">
        <v>20</v>
      </c>
      <c r="E18" s="266">
        <v>0.8</v>
      </c>
      <c r="F18" s="268">
        <v>0.66</v>
      </c>
      <c r="G18" s="266">
        <v>0.14000000000000001</v>
      </c>
      <c r="H18" s="466">
        <v>0.13</v>
      </c>
      <c r="I18" s="266">
        <v>0.12</v>
      </c>
      <c r="J18" s="466">
        <v>0.11</v>
      </c>
      <c r="K18" s="266">
        <v>0.04</v>
      </c>
      <c r="L18" s="466">
        <v>0.02</v>
      </c>
      <c r="M18" s="266">
        <v>0</v>
      </c>
      <c r="N18" s="466">
        <v>-1E-3</v>
      </c>
      <c r="O18" s="266">
        <v>-0.02</v>
      </c>
      <c r="P18" s="466">
        <v>-0.03</v>
      </c>
      <c r="Q18" s="266">
        <v>-0.03</v>
      </c>
      <c r="R18" s="466">
        <v>-0.03</v>
      </c>
      <c r="S18" s="266">
        <v>-0.02</v>
      </c>
      <c r="T18" s="466">
        <v>-0.02</v>
      </c>
      <c r="U18" s="266">
        <v>-0.01</v>
      </c>
      <c r="V18" s="466">
        <v>-0.01</v>
      </c>
      <c r="W18" s="266">
        <v>-0.01</v>
      </c>
      <c r="X18" s="466">
        <v>-0.01</v>
      </c>
      <c r="Y18" s="266">
        <v>-0.01</v>
      </c>
      <c r="Z18" s="466"/>
    </row>
    <row r="19" spans="2:26" ht="19.5" customHeight="1" x14ac:dyDescent="0.15">
      <c r="B19" s="71" t="s">
        <v>111</v>
      </c>
      <c r="C19" s="72"/>
      <c r="D19" s="263" t="s">
        <v>19</v>
      </c>
      <c r="E19" s="267">
        <f t="shared" ref="E19:E20" si="0">E9-E15</f>
        <v>1.44</v>
      </c>
      <c r="F19" s="269">
        <v>1.42</v>
      </c>
      <c r="G19" s="267">
        <v>1.33</v>
      </c>
      <c r="H19" s="467">
        <v>1.31</v>
      </c>
      <c r="I19" s="267">
        <v>1.24</v>
      </c>
      <c r="J19" s="467">
        <v>1.24</v>
      </c>
      <c r="K19" s="267">
        <v>1.17</v>
      </c>
      <c r="L19" s="467">
        <v>1.1599999999999999</v>
      </c>
      <c r="M19" s="267">
        <v>1.1200000000000001</v>
      </c>
      <c r="N19" s="467">
        <v>1.1100000000000001</v>
      </c>
      <c r="O19" s="267">
        <v>1.05</v>
      </c>
      <c r="P19" s="467">
        <v>1.04</v>
      </c>
      <c r="Q19" s="267">
        <v>0.96</v>
      </c>
      <c r="R19" s="467">
        <v>0.95</v>
      </c>
      <c r="S19" s="267">
        <v>0.87</v>
      </c>
      <c r="T19" s="467">
        <v>0.87</v>
      </c>
      <c r="U19" s="267">
        <v>0.86</v>
      </c>
      <c r="V19" s="467">
        <v>0.86</v>
      </c>
      <c r="W19" s="267">
        <v>0.89</v>
      </c>
      <c r="X19" s="467">
        <v>0.91</v>
      </c>
      <c r="Y19" s="267">
        <v>0.91999999999999993</v>
      </c>
      <c r="Z19" s="467"/>
    </row>
    <row r="20" spans="2:26" ht="19.5" customHeight="1" x14ac:dyDescent="0.15">
      <c r="B20" s="211"/>
      <c r="C20" s="81"/>
      <c r="D20" s="265" t="s">
        <v>20</v>
      </c>
      <c r="E20" s="266">
        <f t="shared" si="0"/>
        <v>1.46</v>
      </c>
      <c r="F20" s="268">
        <v>1.43</v>
      </c>
      <c r="G20" s="266">
        <v>1.35</v>
      </c>
      <c r="H20" s="466">
        <v>1.33</v>
      </c>
      <c r="I20" s="266">
        <v>1.25</v>
      </c>
      <c r="J20" s="466">
        <v>1.25</v>
      </c>
      <c r="K20" s="266">
        <v>1.18</v>
      </c>
      <c r="L20" s="466">
        <v>1.1599999999999999</v>
      </c>
      <c r="M20" s="266">
        <v>1.1100000000000001</v>
      </c>
      <c r="N20" s="466">
        <v>1.0900000000000001</v>
      </c>
      <c r="O20" s="266">
        <v>1.02</v>
      </c>
      <c r="P20" s="466">
        <v>1.01</v>
      </c>
      <c r="Q20" s="266">
        <v>0.92</v>
      </c>
      <c r="R20" s="466">
        <v>0.91</v>
      </c>
      <c r="S20" s="266">
        <v>0.85</v>
      </c>
      <c r="T20" s="466">
        <v>0.85</v>
      </c>
      <c r="U20" s="266">
        <v>0.85</v>
      </c>
      <c r="V20" s="466">
        <v>0.86</v>
      </c>
      <c r="W20" s="266">
        <v>0.84</v>
      </c>
      <c r="X20" s="466">
        <v>0.84</v>
      </c>
      <c r="Y20" s="266">
        <v>0.81</v>
      </c>
      <c r="Z20" s="466"/>
    </row>
    <row r="21" spans="2:26" ht="19.5" customHeight="1" x14ac:dyDescent="0.15">
      <c r="B21" s="82" t="s">
        <v>112</v>
      </c>
      <c r="C21" s="83"/>
      <c r="D21" s="262" t="s">
        <v>19</v>
      </c>
      <c r="E21" s="267">
        <f t="shared" ref="E21:E22" si="1">E7-E13</f>
        <v>0.49</v>
      </c>
      <c r="F21" s="269">
        <v>0.47</v>
      </c>
      <c r="G21" s="267">
        <v>0.44</v>
      </c>
      <c r="H21" s="467">
        <v>0.45</v>
      </c>
      <c r="I21" s="267">
        <v>0.45</v>
      </c>
      <c r="J21" s="467">
        <v>0.43</v>
      </c>
      <c r="K21" s="267">
        <v>0.44</v>
      </c>
      <c r="L21" s="467">
        <v>0.44</v>
      </c>
      <c r="M21" s="267">
        <v>0.45</v>
      </c>
      <c r="N21" s="467">
        <v>0.45</v>
      </c>
      <c r="O21" s="267">
        <v>0.46</v>
      </c>
      <c r="P21" s="467">
        <v>0.45</v>
      </c>
      <c r="Q21" s="267">
        <v>0.39</v>
      </c>
      <c r="R21" s="467">
        <v>0.38</v>
      </c>
      <c r="S21" s="267">
        <v>0.35</v>
      </c>
      <c r="T21" s="467">
        <v>0.36</v>
      </c>
      <c r="U21" s="267">
        <v>0.42</v>
      </c>
      <c r="V21" s="467">
        <v>0.43</v>
      </c>
      <c r="W21" s="267">
        <v>0.47999999999999993</v>
      </c>
      <c r="X21" s="467">
        <v>0.47</v>
      </c>
      <c r="Y21" s="267">
        <v>0.56999999999999995</v>
      </c>
      <c r="Z21" s="467"/>
    </row>
    <row r="22" spans="2:26" ht="19.5" customHeight="1" x14ac:dyDescent="0.15">
      <c r="B22" s="211"/>
      <c r="C22" s="81"/>
      <c r="D22" s="265" t="s">
        <v>20</v>
      </c>
      <c r="E22" s="212">
        <f t="shared" si="1"/>
        <v>0.47</v>
      </c>
      <c r="F22" s="270">
        <v>0.45</v>
      </c>
      <c r="G22" s="212">
        <v>0.41</v>
      </c>
      <c r="H22" s="468">
        <v>0.42</v>
      </c>
      <c r="I22" s="212">
        <v>0.42</v>
      </c>
      <c r="J22" s="468">
        <v>0.41</v>
      </c>
      <c r="K22" s="212">
        <v>0.41</v>
      </c>
      <c r="L22" s="468">
        <v>0.41</v>
      </c>
      <c r="M22" s="212">
        <v>0.42</v>
      </c>
      <c r="N22" s="468">
        <v>0.42</v>
      </c>
      <c r="O22" s="212">
        <v>0.42</v>
      </c>
      <c r="P22" s="468">
        <v>0.42</v>
      </c>
      <c r="Q22" s="212">
        <v>0.35</v>
      </c>
      <c r="R22" s="468">
        <v>0.34</v>
      </c>
      <c r="S22" s="212">
        <v>0.33</v>
      </c>
      <c r="T22" s="468">
        <v>0.33</v>
      </c>
      <c r="U22" s="212">
        <v>0.38000000000000006</v>
      </c>
      <c r="V22" s="468">
        <v>0.39000000000000007</v>
      </c>
      <c r="W22" s="212">
        <v>0.41000000000000003</v>
      </c>
      <c r="X22" s="468">
        <v>0.41000000000000003</v>
      </c>
      <c r="Y22" s="212">
        <v>0.47</v>
      </c>
      <c r="Z22" s="468"/>
    </row>
    <row r="23" spans="2:26" ht="20.25" customHeight="1" x14ac:dyDescent="0.15">
      <c r="B23" s="39"/>
    </row>
    <row r="24" spans="2:26" x14ac:dyDescent="0.15">
      <c r="B24" s="39"/>
      <c r="C24" s="39"/>
      <c r="D24" s="180"/>
    </row>
    <row r="25" spans="2:26" x14ac:dyDescent="0.15">
      <c r="B25" s="39"/>
      <c r="C25" s="39"/>
      <c r="D25" s="180"/>
    </row>
  </sheetData>
  <customSheetViews>
    <customSheetView guid="{BE3DE663-CCA0-4F14-AF73-0BB20D57F56F}" scale="80" showGridLines="0" fitToPage="1" showRuler="0">
      <selection activeCell="S19" sqref="S19"/>
      <pageMargins left="0.37" right="0.55000000000000004" top="1" bottom="1" header="0.51200000000000001" footer="0.51200000000000001"/>
      <pageSetup paperSize="9" scale="92" orientation="landscape" horizontalDpi="300" verticalDpi="300" r:id="rId1"/>
      <headerFooter alignWithMargins="0"/>
    </customSheetView>
    <customSheetView guid="{53C71D78-5960-472F-AC8D-5794FE6F5346}" scale="80" showGridLines="0" fitToPage="1" showRuler="0">
      <selection activeCell="L33" sqref="L33"/>
      <pageMargins left="0.37" right="0.55000000000000004" top="1" bottom="1" header="0.51200000000000001" footer="0.51200000000000001"/>
      <pageSetup paperSize="9" scale="92" orientation="landscape" horizontalDpi="300" verticalDpi="300" r:id="rId2"/>
      <headerFooter alignWithMargins="0"/>
    </customSheetView>
  </customSheetViews>
  <mergeCells count="12">
    <mergeCell ref="Y5:Z5"/>
    <mergeCell ref="W5:X5"/>
    <mergeCell ref="B2:P2"/>
    <mergeCell ref="E5:F5"/>
    <mergeCell ref="G5:H5"/>
    <mergeCell ref="I5:J5"/>
    <mergeCell ref="K5:L5"/>
    <mergeCell ref="U5:V5"/>
    <mergeCell ref="S5:T5"/>
    <mergeCell ref="Q5:R5"/>
    <mergeCell ref="M5:N5"/>
    <mergeCell ref="O5:P5"/>
  </mergeCells>
  <phoneticPr fontId="4"/>
  <pageMargins left="0.37" right="0.55000000000000004" top="1" bottom="1" header="0.51200000000000001" footer="0.51200000000000001"/>
  <pageSetup paperSize="9" scale="61" orientation="landscape" r:id="rId3"/>
  <headerFooter alignWithMargins="0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 fitToPage="1"/>
  </sheetPr>
  <dimension ref="B1:AA21"/>
  <sheetViews>
    <sheetView showGridLines="0" zoomScale="75" zoomScaleNormal="75" workbookViewId="0">
      <pane xSplit="4" topLeftCell="K1" activePane="topRight" state="frozen"/>
      <selection activeCell="AB15" sqref="AB15"/>
      <selection pane="topRight" activeCell="AB2" sqref="AB2"/>
    </sheetView>
  </sheetViews>
  <sheetFormatPr defaultColWidth="9" defaultRowHeight="15" x14ac:dyDescent="0.25"/>
  <cols>
    <col min="1" max="1" width="2" style="23" customWidth="1"/>
    <col min="2" max="2" width="2.375" style="23" customWidth="1"/>
    <col min="3" max="3" width="11.75" style="23" customWidth="1"/>
    <col min="4" max="4" width="21.875" style="24" customWidth="1"/>
    <col min="5" max="15" width="11.625" style="24" customWidth="1"/>
    <col min="16" max="16" width="11" style="23" customWidth="1"/>
    <col min="17" max="25" width="10.875" style="23" customWidth="1"/>
    <col min="26" max="27" width="10.75" style="23" customWidth="1"/>
    <col min="28" max="16384" width="9" style="23"/>
  </cols>
  <sheetData>
    <row r="1" spans="2:27" s="9" customFormat="1" ht="6.75" customHeight="1" x14ac:dyDescent="0.15"/>
    <row r="2" spans="2:27" s="9" customFormat="1" ht="33.75" customHeight="1" x14ac:dyDescent="0.15">
      <c r="B2" s="515" t="s">
        <v>125</v>
      </c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22"/>
      <c r="Q2" s="522"/>
      <c r="R2" s="487"/>
      <c r="S2" s="489"/>
      <c r="T2" s="494"/>
      <c r="U2" s="496"/>
      <c r="V2" s="498"/>
      <c r="W2" s="500"/>
      <c r="X2" s="503"/>
      <c r="Y2" s="505"/>
      <c r="Z2" s="507"/>
      <c r="AA2" s="509"/>
    </row>
    <row r="3" spans="2:27" s="9" customFormat="1" ht="11.25" customHeight="1" x14ac:dyDescent="0.15"/>
    <row r="4" spans="2:27" ht="16.5" customHeight="1" x14ac:dyDescent="0.25">
      <c r="B4" s="3" t="s">
        <v>58</v>
      </c>
    </row>
    <row r="5" spans="2:27" s="18" customFormat="1" ht="15.75" customHeight="1" x14ac:dyDescent="0.15">
      <c r="B5" s="3" t="s">
        <v>66</v>
      </c>
      <c r="D5" s="19"/>
      <c r="E5" s="48"/>
      <c r="F5" s="48"/>
      <c r="G5" s="48"/>
      <c r="H5" s="48"/>
      <c r="I5" s="48"/>
      <c r="J5" s="48"/>
      <c r="K5" s="48"/>
      <c r="L5" s="48"/>
      <c r="M5" s="48"/>
      <c r="N5" s="48"/>
      <c r="Q5" s="48"/>
      <c r="R5" s="48"/>
      <c r="S5" s="48"/>
      <c r="T5" s="48"/>
      <c r="U5" s="48"/>
      <c r="V5" s="48"/>
      <c r="W5" s="48"/>
      <c r="X5" s="48"/>
      <c r="Y5" s="48"/>
      <c r="AA5" s="48" t="s">
        <v>62</v>
      </c>
    </row>
    <row r="6" spans="2:27" ht="29.25" customHeight="1" x14ac:dyDescent="0.25">
      <c r="B6" s="98"/>
      <c r="C6" s="99"/>
      <c r="D6" s="99"/>
      <c r="E6" s="173" t="s">
        <v>206</v>
      </c>
      <c r="F6" s="173" t="s">
        <v>205</v>
      </c>
      <c r="G6" s="173" t="s">
        <v>204</v>
      </c>
      <c r="H6" s="248" t="s">
        <v>203</v>
      </c>
      <c r="I6" s="248" t="s">
        <v>202</v>
      </c>
      <c r="J6" s="248" t="s">
        <v>201</v>
      </c>
      <c r="K6" s="248" t="s">
        <v>208</v>
      </c>
      <c r="L6" s="248" t="s">
        <v>215</v>
      </c>
      <c r="M6" s="248" t="s">
        <v>224</v>
      </c>
      <c r="N6" s="248" t="s">
        <v>226</v>
      </c>
      <c r="O6" s="248" t="s">
        <v>233</v>
      </c>
      <c r="P6" s="248" t="s">
        <v>238</v>
      </c>
      <c r="Q6" s="248" t="s">
        <v>245</v>
      </c>
      <c r="R6" s="248" t="s">
        <v>252</v>
      </c>
      <c r="S6" s="491" t="s">
        <v>262</v>
      </c>
      <c r="T6" s="491" t="s">
        <v>270</v>
      </c>
      <c r="U6" s="491" t="s">
        <v>276</v>
      </c>
      <c r="V6" s="491" t="s">
        <v>285</v>
      </c>
      <c r="W6" s="491" t="s">
        <v>293</v>
      </c>
      <c r="X6" s="491" t="s">
        <v>299</v>
      </c>
      <c r="Y6" s="491" t="s">
        <v>307</v>
      </c>
      <c r="Z6" s="491" t="s">
        <v>311</v>
      </c>
      <c r="AA6" s="491" t="s">
        <v>319</v>
      </c>
    </row>
    <row r="7" spans="2:27" ht="16.5" customHeight="1" x14ac:dyDescent="0.25">
      <c r="B7" s="100"/>
      <c r="C7" s="101" t="s">
        <v>45</v>
      </c>
      <c r="D7" s="297"/>
      <c r="E7" s="274">
        <v>234</v>
      </c>
      <c r="F7" s="274">
        <v>198</v>
      </c>
      <c r="G7" s="274">
        <v>181</v>
      </c>
      <c r="H7" s="280">
        <v>238</v>
      </c>
      <c r="I7" s="280">
        <v>245</v>
      </c>
      <c r="J7" s="430">
        <v>192</v>
      </c>
      <c r="K7" s="430">
        <v>186</v>
      </c>
      <c r="L7" s="430">
        <v>164</v>
      </c>
      <c r="M7" s="430">
        <v>173</v>
      </c>
      <c r="N7" s="430">
        <v>184</v>
      </c>
      <c r="O7" s="430">
        <v>197</v>
      </c>
      <c r="P7" s="430">
        <v>181</v>
      </c>
      <c r="Q7" s="430">
        <v>193</v>
      </c>
      <c r="R7" s="430">
        <v>226</v>
      </c>
      <c r="S7" s="430">
        <v>314</v>
      </c>
      <c r="T7" s="430">
        <v>389</v>
      </c>
      <c r="U7" s="430">
        <v>304</v>
      </c>
      <c r="V7" s="430">
        <v>346</v>
      </c>
      <c r="W7" s="430">
        <v>354</v>
      </c>
      <c r="X7" s="430">
        <v>336</v>
      </c>
      <c r="Y7" s="430">
        <v>411</v>
      </c>
      <c r="Z7" s="430">
        <v>364</v>
      </c>
      <c r="AA7" s="430">
        <v>392</v>
      </c>
    </row>
    <row r="8" spans="2:27" ht="16.5" customHeight="1" x14ac:dyDescent="0.25">
      <c r="B8" s="102"/>
      <c r="C8" s="103" t="s">
        <v>46</v>
      </c>
      <c r="D8" s="298"/>
      <c r="E8" s="275">
        <v>1944</v>
      </c>
      <c r="F8" s="275">
        <v>1892</v>
      </c>
      <c r="G8" s="275">
        <v>1717</v>
      </c>
      <c r="H8" s="279">
        <v>1585</v>
      </c>
      <c r="I8" s="279">
        <v>1482</v>
      </c>
      <c r="J8" s="418">
        <v>1533</v>
      </c>
      <c r="K8" s="418">
        <v>1485</v>
      </c>
      <c r="L8" s="418">
        <v>1544</v>
      </c>
      <c r="M8" s="418">
        <v>1506</v>
      </c>
      <c r="N8" s="418">
        <v>1579</v>
      </c>
      <c r="O8" s="418">
        <v>1543</v>
      </c>
      <c r="P8" s="418">
        <v>1456</v>
      </c>
      <c r="Q8" s="418">
        <v>1450</v>
      </c>
      <c r="R8" s="418">
        <v>1440</v>
      </c>
      <c r="S8" s="418">
        <v>1609</v>
      </c>
      <c r="T8" s="418">
        <v>1477</v>
      </c>
      <c r="U8" s="418">
        <v>1570</v>
      </c>
      <c r="V8" s="418">
        <v>1648</v>
      </c>
      <c r="W8" s="418">
        <v>1614</v>
      </c>
      <c r="X8" s="418">
        <v>1607</v>
      </c>
      <c r="Y8" s="418">
        <v>1554</v>
      </c>
      <c r="Z8" s="418">
        <v>1537</v>
      </c>
      <c r="AA8" s="418">
        <v>1549</v>
      </c>
    </row>
    <row r="9" spans="2:27" ht="16.5" customHeight="1" x14ac:dyDescent="0.25">
      <c r="B9" s="102"/>
      <c r="C9" s="104" t="s">
        <v>47</v>
      </c>
      <c r="D9" s="273"/>
      <c r="E9" s="276">
        <v>496</v>
      </c>
      <c r="F9" s="276">
        <v>540</v>
      </c>
      <c r="G9" s="276">
        <v>577</v>
      </c>
      <c r="H9" s="281">
        <v>619</v>
      </c>
      <c r="I9" s="281">
        <v>635</v>
      </c>
      <c r="J9" s="419">
        <v>713</v>
      </c>
      <c r="K9" s="419">
        <v>696</v>
      </c>
      <c r="L9" s="419">
        <v>665</v>
      </c>
      <c r="M9" s="419">
        <v>653</v>
      </c>
      <c r="N9" s="419">
        <v>538</v>
      </c>
      <c r="O9" s="419">
        <v>533</v>
      </c>
      <c r="P9" s="419">
        <v>522</v>
      </c>
      <c r="Q9" s="419">
        <v>551</v>
      </c>
      <c r="R9" s="419">
        <v>558</v>
      </c>
      <c r="S9" s="419">
        <v>720</v>
      </c>
      <c r="T9" s="419">
        <v>862</v>
      </c>
      <c r="U9" s="419">
        <v>1147</v>
      </c>
      <c r="V9" s="419">
        <v>1120</v>
      </c>
      <c r="W9" s="419">
        <v>1187</v>
      </c>
      <c r="X9" s="419">
        <v>1141</v>
      </c>
      <c r="Y9" s="419">
        <v>1190</v>
      </c>
      <c r="Z9" s="419">
        <v>1110</v>
      </c>
      <c r="AA9" s="419">
        <v>1106</v>
      </c>
    </row>
    <row r="10" spans="2:27" ht="16.5" customHeight="1" x14ac:dyDescent="0.25">
      <c r="B10" s="105" t="s">
        <v>129</v>
      </c>
      <c r="C10" s="106"/>
      <c r="D10" s="106"/>
      <c r="E10" s="277">
        <v>2675</v>
      </c>
      <c r="F10" s="277">
        <v>2631</v>
      </c>
      <c r="G10" s="277">
        <v>2475</v>
      </c>
      <c r="H10" s="282">
        <v>2443</v>
      </c>
      <c r="I10" s="282">
        <v>2362</v>
      </c>
      <c r="J10" s="420">
        <v>2438</v>
      </c>
      <c r="K10" s="420">
        <v>2366</v>
      </c>
      <c r="L10" s="420">
        <v>2374</v>
      </c>
      <c r="M10" s="420">
        <v>2333</v>
      </c>
      <c r="N10" s="420">
        <v>2300</v>
      </c>
      <c r="O10" s="420">
        <v>2273</v>
      </c>
      <c r="P10" s="420">
        <v>2159</v>
      </c>
      <c r="Q10" s="420">
        <v>2195</v>
      </c>
      <c r="R10" s="420">
        <v>2223</v>
      </c>
      <c r="S10" s="420">
        <v>2643</v>
      </c>
      <c r="T10" s="420">
        <v>2727</v>
      </c>
      <c r="U10" s="420">
        <v>3021</v>
      </c>
      <c r="V10" s="420">
        <v>3115</v>
      </c>
      <c r="W10" s="420">
        <v>3155</v>
      </c>
      <c r="X10" s="420">
        <v>3083</v>
      </c>
      <c r="Y10" s="420">
        <v>3156</v>
      </c>
      <c r="Z10" s="420">
        <v>3011</v>
      </c>
      <c r="AA10" s="420">
        <v>3047</v>
      </c>
    </row>
    <row r="11" spans="2:27" ht="16.5" customHeight="1" thickBot="1" x14ac:dyDescent="0.3">
      <c r="B11" s="107" t="s">
        <v>49</v>
      </c>
      <c r="C11" s="108"/>
      <c r="D11" s="108"/>
      <c r="E11" s="278">
        <v>88912</v>
      </c>
      <c r="F11" s="278">
        <v>90721</v>
      </c>
      <c r="G11" s="278">
        <v>92615</v>
      </c>
      <c r="H11" s="283">
        <v>95307</v>
      </c>
      <c r="I11" s="283">
        <v>97188</v>
      </c>
      <c r="J11" s="421">
        <v>101528</v>
      </c>
      <c r="K11" s="421">
        <v>102955</v>
      </c>
      <c r="L11" s="421">
        <v>106667</v>
      </c>
      <c r="M11" s="421">
        <v>110198</v>
      </c>
      <c r="N11" s="421">
        <v>113940</v>
      </c>
      <c r="O11" s="421">
        <v>115499</v>
      </c>
      <c r="P11" s="421">
        <v>122319</v>
      </c>
      <c r="Q11" s="421">
        <v>126717</v>
      </c>
      <c r="R11" s="421">
        <v>130035</v>
      </c>
      <c r="S11" s="421">
        <v>158652</v>
      </c>
      <c r="T11" s="421">
        <v>160984</v>
      </c>
      <c r="U11" s="421">
        <v>170827</v>
      </c>
      <c r="V11" s="421">
        <v>170711</v>
      </c>
      <c r="W11" s="421">
        <v>167495</v>
      </c>
      <c r="X11" s="421">
        <v>166312</v>
      </c>
      <c r="Y11" s="421">
        <v>171516</v>
      </c>
      <c r="Z11" s="421">
        <v>176314</v>
      </c>
      <c r="AA11" s="421">
        <v>181313</v>
      </c>
    </row>
    <row r="12" spans="2:27" ht="16.5" customHeight="1" thickTop="1" x14ac:dyDescent="0.25">
      <c r="B12" s="109" t="s">
        <v>50</v>
      </c>
      <c r="C12" s="106"/>
      <c r="D12" s="106"/>
      <c r="E12" s="277">
        <v>91587</v>
      </c>
      <c r="F12" s="277">
        <v>93351</v>
      </c>
      <c r="G12" s="277">
        <v>95090</v>
      </c>
      <c r="H12" s="282">
        <v>97750</v>
      </c>
      <c r="I12" s="282">
        <v>99550</v>
      </c>
      <c r="J12" s="420">
        <v>103966</v>
      </c>
      <c r="K12" s="420">
        <v>105321</v>
      </c>
      <c r="L12" s="420">
        <v>109041</v>
      </c>
      <c r="M12" s="420">
        <v>112531</v>
      </c>
      <c r="N12" s="420">
        <v>116241</v>
      </c>
      <c r="O12" s="420">
        <v>117773</v>
      </c>
      <c r="P12" s="420">
        <v>124478</v>
      </c>
      <c r="Q12" s="420">
        <v>128912</v>
      </c>
      <c r="R12" s="420">
        <v>132258</v>
      </c>
      <c r="S12" s="420">
        <v>161295</v>
      </c>
      <c r="T12" s="420">
        <v>163712</v>
      </c>
      <c r="U12" s="420">
        <v>173848</v>
      </c>
      <c r="V12" s="420">
        <v>173826</v>
      </c>
      <c r="W12" s="420">
        <v>170650</v>
      </c>
      <c r="X12" s="420">
        <v>169395</v>
      </c>
      <c r="Y12" s="420">
        <v>174671</v>
      </c>
      <c r="Z12" s="420">
        <v>179325</v>
      </c>
      <c r="AA12" s="420">
        <v>184360</v>
      </c>
    </row>
    <row r="13" spans="2:27" ht="8.25" customHeight="1" x14ac:dyDescent="0.25">
      <c r="B13" s="24"/>
      <c r="C13" s="24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</row>
    <row r="14" spans="2:27" ht="8.25" customHeight="1" x14ac:dyDescent="0.25">
      <c r="B14" s="22"/>
      <c r="C14" s="22"/>
      <c r="E14" s="4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</row>
    <row r="15" spans="2:27" ht="16.5" customHeight="1" x14ac:dyDescent="0.25">
      <c r="B15" s="1" t="s">
        <v>132</v>
      </c>
      <c r="C15" s="22"/>
      <c r="E15" s="20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</row>
    <row r="16" spans="2:27" s="18" customFormat="1" ht="20.25" customHeight="1" x14ac:dyDescent="0.15">
      <c r="B16" s="519" t="s">
        <v>130</v>
      </c>
      <c r="C16" s="520"/>
      <c r="D16" s="521"/>
      <c r="E16" s="328">
        <v>2.92E-2</v>
      </c>
      <c r="F16" s="329">
        <v>2.81E-2</v>
      </c>
      <c r="G16" s="329">
        <v>2.5999999999999999E-2</v>
      </c>
      <c r="H16" s="329">
        <v>2.4899999999999999E-2</v>
      </c>
      <c r="I16" s="329">
        <v>2.3699999999999999E-2</v>
      </c>
      <c r="J16" s="422">
        <v>2.3400000000000001E-2</v>
      </c>
      <c r="K16" s="422">
        <v>2.24E-2</v>
      </c>
      <c r="L16" s="422">
        <v>2.1700000000000001E-2</v>
      </c>
      <c r="M16" s="422">
        <v>2.07E-2</v>
      </c>
      <c r="N16" s="422">
        <v>1.9699999999999999E-2</v>
      </c>
      <c r="O16" s="422">
        <v>1.9300000000000001E-2</v>
      </c>
      <c r="P16" s="422">
        <v>1.7299999999999999E-2</v>
      </c>
      <c r="Q16" s="422">
        <v>1.7000000000000001E-2</v>
      </c>
      <c r="R16" s="422">
        <v>1.6799999999999999E-2</v>
      </c>
      <c r="S16" s="422">
        <v>1.6299999999999999E-2</v>
      </c>
      <c r="T16" s="422">
        <v>1.66E-2</v>
      </c>
      <c r="U16" s="422">
        <v>1.7299999999999999E-2</v>
      </c>
      <c r="V16" s="422">
        <v>1.7899999999999999E-2</v>
      </c>
      <c r="W16" s="422">
        <v>1.84E-2</v>
      </c>
      <c r="X16" s="422">
        <v>1.8200000000000001E-2</v>
      </c>
      <c r="Y16" s="422">
        <v>1.7999999999999999E-2</v>
      </c>
      <c r="Z16" s="422">
        <v>1.67E-2</v>
      </c>
      <c r="AA16" s="422">
        <v>1.6500000000000001E-2</v>
      </c>
    </row>
    <row r="17" spans="2:27" ht="15" customHeight="1" x14ac:dyDescent="0.25">
      <c r="C17" s="50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</row>
    <row r="18" spans="2:27" ht="16.5" customHeight="1" x14ac:dyDescent="0.25">
      <c r="B18" s="1" t="s">
        <v>114</v>
      </c>
      <c r="C18" s="22"/>
      <c r="E18" s="20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</row>
    <row r="19" spans="2:27" ht="16.5" customHeight="1" x14ac:dyDescent="0.25">
      <c r="B19" s="100"/>
      <c r="C19" s="107" t="s">
        <v>115</v>
      </c>
      <c r="D19" s="113"/>
      <c r="E19" s="372">
        <v>644</v>
      </c>
      <c r="F19" s="33">
        <v>626</v>
      </c>
      <c r="G19" s="372">
        <v>731</v>
      </c>
      <c r="H19" s="374">
        <v>761</v>
      </c>
      <c r="I19" s="374">
        <v>717</v>
      </c>
      <c r="J19" s="423">
        <v>703</v>
      </c>
      <c r="K19" s="423">
        <v>651</v>
      </c>
      <c r="L19" s="423">
        <v>616</v>
      </c>
      <c r="M19" s="423">
        <v>567</v>
      </c>
      <c r="N19" s="423">
        <v>492</v>
      </c>
      <c r="O19" s="423">
        <v>416</v>
      </c>
      <c r="P19" s="423">
        <v>479</v>
      </c>
      <c r="Q19" s="423">
        <v>453</v>
      </c>
      <c r="R19" s="423">
        <v>475</v>
      </c>
      <c r="S19" s="423">
        <v>522</v>
      </c>
      <c r="T19" s="423">
        <v>1110</v>
      </c>
      <c r="U19" s="423">
        <v>1028</v>
      </c>
      <c r="V19" s="423">
        <v>988</v>
      </c>
      <c r="W19" s="423">
        <v>993</v>
      </c>
      <c r="X19" s="423">
        <v>996</v>
      </c>
      <c r="Y19" s="423">
        <v>1005</v>
      </c>
      <c r="Z19" s="423">
        <v>991</v>
      </c>
      <c r="AA19" s="423">
        <v>977</v>
      </c>
    </row>
    <row r="20" spans="2:27" ht="16.5" customHeight="1" x14ac:dyDescent="0.25">
      <c r="B20" s="102"/>
      <c r="C20" s="104" t="s">
        <v>116</v>
      </c>
      <c r="D20" s="114"/>
      <c r="E20" s="281">
        <v>805</v>
      </c>
      <c r="F20" s="46">
        <v>812</v>
      </c>
      <c r="G20" s="281">
        <v>701</v>
      </c>
      <c r="H20" s="402">
        <v>690</v>
      </c>
      <c r="I20" s="402">
        <v>651</v>
      </c>
      <c r="J20" s="424">
        <v>639</v>
      </c>
      <c r="K20" s="424">
        <v>607</v>
      </c>
      <c r="L20" s="424">
        <v>647</v>
      </c>
      <c r="M20" s="424">
        <v>603</v>
      </c>
      <c r="N20" s="424">
        <v>688</v>
      </c>
      <c r="O20" s="424">
        <v>681</v>
      </c>
      <c r="P20" s="424">
        <v>624</v>
      </c>
      <c r="Q20" s="424">
        <v>638</v>
      </c>
      <c r="R20" s="424">
        <v>655</v>
      </c>
      <c r="S20" s="424">
        <v>770</v>
      </c>
      <c r="T20" s="424">
        <v>714</v>
      </c>
      <c r="U20" s="424">
        <v>710</v>
      </c>
      <c r="V20" s="424">
        <v>790</v>
      </c>
      <c r="W20" s="424">
        <v>763</v>
      </c>
      <c r="X20" s="424">
        <v>754</v>
      </c>
      <c r="Y20" s="424">
        <v>754</v>
      </c>
      <c r="Z20" s="424">
        <v>655</v>
      </c>
      <c r="AA20" s="424">
        <v>701</v>
      </c>
    </row>
    <row r="21" spans="2:27" ht="16.5" customHeight="1" x14ac:dyDescent="0.25">
      <c r="B21" s="105" t="s">
        <v>48</v>
      </c>
      <c r="C21" s="213" t="s">
        <v>117</v>
      </c>
      <c r="D21" s="115"/>
      <c r="E21" s="294">
        <v>1449</v>
      </c>
      <c r="F21" s="30">
        <v>1438</v>
      </c>
      <c r="G21" s="294">
        <v>1432</v>
      </c>
      <c r="H21" s="403">
        <v>1451</v>
      </c>
      <c r="I21" s="403">
        <v>1369</v>
      </c>
      <c r="J21" s="425">
        <v>1342</v>
      </c>
      <c r="K21" s="425">
        <v>1258</v>
      </c>
      <c r="L21" s="425">
        <v>1264</v>
      </c>
      <c r="M21" s="425">
        <v>1171</v>
      </c>
      <c r="N21" s="425">
        <v>1181</v>
      </c>
      <c r="O21" s="425">
        <v>1098</v>
      </c>
      <c r="P21" s="425">
        <v>1103</v>
      </c>
      <c r="Q21" s="425">
        <v>1091</v>
      </c>
      <c r="R21" s="425">
        <v>1130</v>
      </c>
      <c r="S21" s="425">
        <v>1293</v>
      </c>
      <c r="T21" s="425">
        <v>1824</v>
      </c>
      <c r="U21" s="425">
        <v>1738</v>
      </c>
      <c r="V21" s="425">
        <v>1778</v>
      </c>
      <c r="W21" s="425">
        <v>1756</v>
      </c>
      <c r="X21" s="425">
        <v>1751</v>
      </c>
      <c r="Y21" s="425">
        <v>1760</v>
      </c>
      <c r="Z21" s="425">
        <v>1646</v>
      </c>
      <c r="AA21" s="425">
        <v>1678</v>
      </c>
    </row>
  </sheetData>
  <customSheetViews>
    <customSheetView guid="{BE3DE663-CCA0-4F14-AF73-0BB20D57F56F}" scale="80" showGridLines="0" fitToPage="1" showRuler="0">
      <selection activeCell="O23" sqref="O23"/>
      <pageMargins left="0.75" right="0.18" top="0.44" bottom="0.26" header="0.27" footer="0.28999999999999998"/>
      <pageSetup paperSize="9" scale="81" orientation="landscape" horizontalDpi="300" verticalDpi="300" r:id="rId1"/>
      <headerFooter alignWithMargins="0"/>
    </customSheetView>
    <customSheetView guid="{53C71D78-5960-472F-AC8D-5794FE6F5346}" scale="80" showGridLines="0" fitToPage="1" showRuler="0">
      <selection activeCell="O22" sqref="O22"/>
      <pageMargins left="0.75" right="0.18" top="0.44" bottom="0.26" header="0.27" footer="0.28999999999999998"/>
      <pageSetup paperSize="9" scale="81" orientation="landscape" horizontalDpi="300" verticalDpi="300" r:id="rId2"/>
      <headerFooter alignWithMargins="0"/>
    </customSheetView>
  </customSheetViews>
  <mergeCells count="3">
    <mergeCell ref="B16:D16"/>
    <mergeCell ref="B2:O2"/>
    <mergeCell ref="P2:Q2"/>
  </mergeCells>
  <phoneticPr fontId="4"/>
  <pageMargins left="0.75" right="0.18" top="0.44" bottom="0.26" header="0.27" footer="0.28999999999999998"/>
  <pageSetup paperSize="9" scale="51" orientation="landscape" r:id="rId3"/>
  <headerFooter alignWithMargins="0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AP47"/>
  <sheetViews>
    <sheetView showGridLines="0" topLeftCell="C1" zoomScale="75" zoomScaleNormal="75" workbookViewId="0">
      <pane xSplit="2" ySplit="9" topLeftCell="Z10" activePane="bottomRight" state="frozen"/>
      <selection activeCell="AB15" sqref="AB15"/>
      <selection pane="topRight" activeCell="AB15" sqref="AB15"/>
      <selection pane="bottomLeft" activeCell="AB15" sqref="AB15"/>
      <selection pane="bottomRight" activeCell="AQ2" sqref="AQ2"/>
    </sheetView>
  </sheetViews>
  <sheetFormatPr defaultColWidth="9" defaultRowHeight="15" x14ac:dyDescent="0.25"/>
  <cols>
    <col min="1" max="1" width="2.125" style="26" customWidth="1"/>
    <col min="2" max="3" width="2.75" style="26" customWidth="1"/>
    <col min="4" max="4" width="29.5" style="26" bestFit="1" customWidth="1"/>
    <col min="5" max="5" width="12.125" style="26" customWidth="1"/>
    <col min="6" max="6" width="9.625" style="26" customWidth="1"/>
    <col min="7" max="7" width="12.125" style="26" customWidth="1"/>
    <col min="8" max="8" width="9.625" style="26" customWidth="1"/>
    <col min="9" max="9" width="12.125" style="26" customWidth="1"/>
    <col min="10" max="10" width="9.625" style="26" customWidth="1"/>
    <col min="11" max="11" width="12.125" style="26" customWidth="1"/>
    <col min="12" max="12" width="9.625" style="26" customWidth="1"/>
    <col min="13" max="13" width="12.125" style="26" customWidth="1"/>
    <col min="14" max="14" width="9.625" style="26" customWidth="1"/>
    <col min="15" max="15" width="12.125" style="26" customWidth="1"/>
    <col min="16" max="16" width="9.625" style="26" customWidth="1"/>
    <col min="17" max="17" width="12.125" style="26" customWidth="1"/>
    <col min="18" max="18" width="9.625" style="26" customWidth="1"/>
    <col min="19" max="19" width="11.125" style="26" customWidth="1"/>
    <col min="20" max="20" width="11.375" style="26" customWidth="1"/>
    <col min="21" max="21" width="10.75" style="26" customWidth="1"/>
    <col min="22" max="22" width="11.75" style="26" customWidth="1"/>
    <col min="23" max="23" width="10.75" style="26" customWidth="1"/>
    <col min="24" max="24" width="11.75" style="26" customWidth="1"/>
    <col min="25" max="25" width="10.75" style="26" customWidth="1"/>
    <col min="26" max="26" width="11.75" style="26" customWidth="1"/>
    <col min="27" max="27" width="10.75" style="26" customWidth="1"/>
    <col min="28" max="28" width="11.75" style="26" customWidth="1"/>
    <col min="29" max="29" width="10.75" style="26" customWidth="1"/>
    <col min="30" max="30" width="11.75" style="26" customWidth="1"/>
    <col min="31" max="31" width="10.75" style="26" customWidth="1"/>
    <col min="32" max="32" width="11.75" style="26" customWidth="1"/>
    <col min="33" max="33" width="10.75" style="26" customWidth="1"/>
    <col min="34" max="34" width="11.75" style="26" customWidth="1"/>
    <col min="35" max="35" width="10.75" style="26" customWidth="1"/>
    <col min="36" max="36" width="11.75" style="26" customWidth="1"/>
    <col min="37" max="37" width="10.75" style="26" customWidth="1"/>
    <col min="38" max="38" width="11.75" style="26" customWidth="1"/>
    <col min="39" max="39" width="10.75" style="26" customWidth="1"/>
    <col min="40" max="40" width="11.75" style="26" customWidth="1"/>
    <col min="41" max="41" width="10.75" style="26" customWidth="1"/>
    <col min="42" max="42" width="10.5" style="26" customWidth="1"/>
    <col min="43" max="16384" width="9" style="26"/>
  </cols>
  <sheetData>
    <row r="1" spans="2:42" s="9" customFormat="1" ht="6.75" customHeight="1" x14ac:dyDescent="0.15"/>
    <row r="2" spans="2:42" s="9" customFormat="1" ht="33.75" customHeight="1" x14ac:dyDescent="0.15">
      <c r="B2" s="515" t="s">
        <v>153</v>
      </c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  <c r="S2" s="515"/>
      <c r="T2" s="522"/>
      <c r="U2" s="522"/>
      <c r="V2" s="522"/>
      <c r="W2" s="487"/>
      <c r="X2" s="487"/>
      <c r="Y2" s="489"/>
      <c r="Z2" s="489"/>
      <c r="AA2" s="494"/>
      <c r="AB2" s="494"/>
      <c r="AC2" s="496"/>
      <c r="AD2" s="496"/>
      <c r="AE2" s="498"/>
      <c r="AF2" s="498"/>
      <c r="AG2" s="500"/>
      <c r="AH2" s="500"/>
      <c r="AI2" s="503"/>
      <c r="AJ2" s="503"/>
      <c r="AK2" s="505"/>
      <c r="AL2" s="505"/>
      <c r="AM2" s="507"/>
      <c r="AN2" s="507"/>
      <c r="AO2" s="509"/>
      <c r="AP2" s="509"/>
    </row>
    <row r="3" spans="2:42" s="9" customFormat="1" ht="11.25" customHeight="1" x14ac:dyDescent="0.15"/>
    <row r="5" spans="2:42" x14ac:dyDescent="0.25">
      <c r="B5" s="27" t="s">
        <v>68</v>
      </c>
      <c r="C5" s="2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2:42" x14ac:dyDescent="0.25">
      <c r="B6" s="27" t="s">
        <v>101</v>
      </c>
      <c r="C6" s="27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V6" s="28"/>
      <c r="X6" s="28"/>
      <c r="Z6" s="28"/>
      <c r="AB6" s="28"/>
      <c r="AD6" s="28"/>
      <c r="AF6" s="28"/>
      <c r="AH6" s="28"/>
      <c r="AJ6" s="28"/>
      <c r="AL6" s="28"/>
      <c r="AP6" s="28" t="s">
        <v>97</v>
      </c>
    </row>
    <row r="7" spans="2:42" ht="30" customHeight="1" x14ac:dyDescent="0.25">
      <c r="B7" s="163"/>
      <c r="C7" s="162"/>
      <c r="D7" s="99"/>
      <c r="E7" s="523" t="s">
        <v>202</v>
      </c>
      <c r="F7" s="524"/>
      <c r="G7" s="523" t="s">
        <v>207</v>
      </c>
      <c r="H7" s="524"/>
      <c r="I7" s="523" t="s">
        <v>210</v>
      </c>
      <c r="J7" s="524"/>
      <c r="K7" s="523" t="s">
        <v>216</v>
      </c>
      <c r="L7" s="524"/>
      <c r="M7" s="523" t="s">
        <v>225</v>
      </c>
      <c r="N7" s="524"/>
      <c r="O7" s="523" t="s">
        <v>227</v>
      </c>
      <c r="P7" s="524"/>
      <c r="Q7" s="523" t="s">
        <v>234</v>
      </c>
      <c r="R7" s="524"/>
      <c r="S7" s="523" t="s">
        <v>239</v>
      </c>
      <c r="T7" s="524"/>
      <c r="U7" s="523" t="s">
        <v>246</v>
      </c>
      <c r="V7" s="524"/>
      <c r="W7" s="523" t="s">
        <v>253</v>
      </c>
      <c r="X7" s="524"/>
      <c r="Y7" s="529" t="s">
        <v>263</v>
      </c>
      <c r="Z7" s="524"/>
      <c r="AA7" s="529" t="s">
        <v>271</v>
      </c>
      <c r="AB7" s="524"/>
      <c r="AC7" s="529" t="s">
        <v>280</v>
      </c>
      <c r="AD7" s="524"/>
      <c r="AE7" s="529" t="s">
        <v>287</v>
      </c>
      <c r="AF7" s="524"/>
      <c r="AG7" s="529" t="s">
        <v>294</v>
      </c>
      <c r="AH7" s="524"/>
      <c r="AI7" s="529" t="s">
        <v>300</v>
      </c>
      <c r="AJ7" s="524"/>
      <c r="AK7" s="529" t="s">
        <v>308</v>
      </c>
      <c r="AL7" s="524"/>
      <c r="AM7" s="529" t="s">
        <v>312</v>
      </c>
      <c r="AN7" s="524"/>
      <c r="AO7" s="529" t="s">
        <v>320</v>
      </c>
      <c r="AP7" s="524"/>
    </row>
    <row r="8" spans="2:42" ht="9.75" customHeight="1" x14ac:dyDescent="0.25">
      <c r="B8" s="183"/>
      <c r="C8" s="351"/>
      <c r="D8" s="184"/>
      <c r="E8" s="525" t="s">
        <v>98</v>
      </c>
      <c r="F8" s="527" t="s">
        <v>99</v>
      </c>
      <c r="G8" s="525" t="s">
        <v>98</v>
      </c>
      <c r="H8" s="527" t="s">
        <v>99</v>
      </c>
      <c r="I8" s="525" t="s">
        <v>98</v>
      </c>
      <c r="J8" s="527" t="s">
        <v>99</v>
      </c>
      <c r="K8" s="525" t="s">
        <v>98</v>
      </c>
      <c r="L8" s="527" t="s">
        <v>99</v>
      </c>
      <c r="M8" s="525" t="s">
        <v>98</v>
      </c>
      <c r="N8" s="527" t="s">
        <v>99</v>
      </c>
      <c r="O8" s="525" t="s">
        <v>98</v>
      </c>
      <c r="P8" s="527" t="s">
        <v>99</v>
      </c>
      <c r="Q8" s="525" t="s">
        <v>98</v>
      </c>
      <c r="R8" s="527" t="s">
        <v>99</v>
      </c>
      <c r="S8" s="525" t="s">
        <v>98</v>
      </c>
      <c r="T8" s="527" t="s">
        <v>99</v>
      </c>
      <c r="U8" s="525" t="s">
        <v>98</v>
      </c>
      <c r="V8" s="527" t="s">
        <v>99</v>
      </c>
      <c r="W8" s="525" t="s">
        <v>98</v>
      </c>
      <c r="X8" s="527" t="s">
        <v>99</v>
      </c>
      <c r="Y8" s="525" t="s">
        <v>98</v>
      </c>
      <c r="Z8" s="527" t="s">
        <v>99</v>
      </c>
      <c r="AA8" s="525" t="s">
        <v>98</v>
      </c>
      <c r="AB8" s="527" t="s">
        <v>99</v>
      </c>
      <c r="AC8" s="525" t="s">
        <v>98</v>
      </c>
      <c r="AD8" s="527" t="s">
        <v>99</v>
      </c>
      <c r="AE8" s="525" t="s">
        <v>98</v>
      </c>
      <c r="AF8" s="527" t="s">
        <v>99</v>
      </c>
      <c r="AG8" s="525" t="s">
        <v>98</v>
      </c>
      <c r="AH8" s="527" t="s">
        <v>99</v>
      </c>
      <c r="AI8" s="525" t="s">
        <v>98</v>
      </c>
      <c r="AJ8" s="527" t="s">
        <v>99</v>
      </c>
      <c r="AK8" s="525" t="s">
        <v>98</v>
      </c>
      <c r="AL8" s="527" t="s">
        <v>99</v>
      </c>
      <c r="AM8" s="525" t="s">
        <v>98</v>
      </c>
      <c r="AN8" s="527" t="s">
        <v>99</v>
      </c>
      <c r="AO8" s="525" t="s">
        <v>98</v>
      </c>
      <c r="AP8" s="527" t="s">
        <v>99</v>
      </c>
    </row>
    <row r="9" spans="2:42" ht="9.75" customHeight="1" x14ac:dyDescent="0.25">
      <c r="B9" s="185"/>
      <c r="C9" s="352"/>
      <c r="D9" s="186"/>
      <c r="E9" s="526"/>
      <c r="F9" s="528"/>
      <c r="G9" s="526"/>
      <c r="H9" s="528"/>
      <c r="I9" s="526"/>
      <c r="J9" s="528"/>
      <c r="K9" s="526"/>
      <c r="L9" s="528"/>
      <c r="M9" s="526"/>
      <c r="N9" s="528"/>
      <c r="O9" s="526"/>
      <c r="P9" s="528"/>
      <c r="Q9" s="526"/>
      <c r="R9" s="528"/>
      <c r="S9" s="526"/>
      <c r="T9" s="528"/>
      <c r="U9" s="526"/>
      <c r="V9" s="528"/>
      <c r="W9" s="526"/>
      <c r="X9" s="528"/>
      <c r="Y9" s="526"/>
      <c r="Z9" s="528"/>
      <c r="AA9" s="526"/>
      <c r="AB9" s="528"/>
      <c r="AC9" s="526"/>
      <c r="AD9" s="528"/>
      <c r="AE9" s="526"/>
      <c r="AF9" s="528"/>
      <c r="AG9" s="526"/>
      <c r="AH9" s="528"/>
      <c r="AI9" s="526"/>
      <c r="AJ9" s="528"/>
      <c r="AK9" s="526"/>
      <c r="AL9" s="528"/>
      <c r="AM9" s="526"/>
      <c r="AN9" s="528"/>
      <c r="AO9" s="526"/>
      <c r="AP9" s="528"/>
    </row>
    <row r="10" spans="2:42" x14ac:dyDescent="0.25">
      <c r="B10" s="187"/>
      <c r="C10" s="353" t="s">
        <v>154</v>
      </c>
      <c r="D10" s="354"/>
      <c r="E10" s="188">
        <v>699138</v>
      </c>
      <c r="F10" s="317">
        <v>7.0999999999999994E-2</v>
      </c>
      <c r="G10" s="188">
        <v>704058</v>
      </c>
      <c r="H10" s="317">
        <v>6.8000000000000005E-2</v>
      </c>
      <c r="I10" s="188">
        <v>696239</v>
      </c>
      <c r="J10" s="317">
        <v>6.7000000000000004E-2</v>
      </c>
      <c r="K10" s="188">
        <v>702452</v>
      </c>
      <c r="L10" s="317">
        <v>6.5000000000000002E-2</v>
      </c>
      <c r="M10" s="188">
        <v>693071</v>
      </c>
      <c r="N10" s="317">
        <v>6.2E-2</v>
      </c>
      <c r="O10" s="188">
        <v>679550</v>
      </c>
      <c r="P10" s="317">
        <v>5.8999999999999997E-2</v>
      </c>
      <c r="Q10" s="188">
        <v>685313</v>
      </c>
      <c r="R10" s="317">
        <v>5.8999999999999997E-2</v>
      </c>
      <c r="S10" s="188">
        <v>711322</v>
      </c>
      <c r="T10" s="317">
        <v>5.7000000000000002E-2</v>
      </c>
      <c r="U10" s="188">
        <v>752824</v>
      </c>
      <c r="V10" s="317">
        <v>5.8999999999999997E-2</v>
      </c>
      <c r="W10" s="188">
        <v>800862</v>
      </c>
      <c r="X10" s="317">
        <v>6.0999999999999999E-2</v>
      </c>
      <c r="Y10" s="188">
        <v>886491</v>
      </c>
      <c r="Z10" s="317">
        <v>5.5E-2</v>
      </c>
      <c r="AA10" s="188">
        <v>883443</v>
      </c>
      <c r="AB10" s="317">
        <v>5.3999999999999999E-2</v>
      </c>
      <c r="AC10" s="188">
        <v>912219</v>
      </c>
      <c r="AD10" s="317">
        <v>5.2999999999999999E-2</v>
      </c>
      <c r="AE10" s="188">
        <v>901746</v>
      </c>
      <c r="AF10" s="317">
        <v>5.1999999999999998E-2</v>
      </c>
      <c r="AG10" s="188">
        <v>843180</v>
      </c>
      <c r="AH10" s="317">
        <v>0.05</v>
      </c>
      <c r="AI10" s="188">
        <v>850692</v>
      </c>
      <c r="AJ10" s="317">
        <v>5.0999999999999997E-2</v>
      </c>
      <c r="AK10" s="188">
        <v>870440</v>
      </c>
      <c r="AL10" s="317">
        <v>0.05</v>
      </c>
      <c r="AM10" s="188">
        <v>820426</v>
      </c>
      <c r="AN10" s="317">
        <v>4.5999999999999999E-2</v>
      </c>
      <c r="AO10" s="188">
        <v>803848</v>
      </c>
      <c r="AP10" s="317">
        <v>4.3999999999999997E-2</v>
      </c>
    </row>
    <row r="11" spans="2:42" x14ac:dyDescent="0.25">
      <c r="B11" s="187"/>
      <c r="C11" s="355" t="s">
        <v>155</v>
      </c>
      <c r="D11" s="356"/>
      <c r="E11" s="189">
        <v>23021</v>
      </c>
      <c r="F11" s="318">
        <v>2E-3</v>
      </c>
      <c r="G11" s="189">
        <v>24062</v>
      </c>
      <c r="H11" s="318">
        <v>2E-3</v>
      </c>
      <c r="I11" s="189">
        <v>21557</v>
      </c>
      <c r="J11" s="318">
        <v>2E-3</v>
      </c>
      <c r="K11" s="189">
        <v>22713</v>
      </c>
      <c r="L11" s="318">
        <v>2E-3</v>
      </c>
      <c r="M11" s="189">
        <v>23889</v>
      </c>
      <c r="N11" s="318">
        <v>2E-3</v>
      </c>
      <c r="O11" s="189">
        <v>24379</v>
      </c>
      <c r="P11" s="318">
        <v>2E-3</v>
      </c>
      <c r="Q11" s="189">
        <v>25641</v>
      </c>
      <c r="R11" s="318">
        <v>2E-3</v>
      </c>
      <c r="S11" s="189">
        <v>28757</v>
      </c>
      <c r="T11" s="318">
        <v>2E-3</v>
      </c>
      <c r="U11" s="189">
        <v>28700</v>
      </c>
      <c r="V11" s="318">
        <v>2E-3</v>
      </c>
      <c r="W11" s="189">
        <v>31933</v>
      </c>
      <c r="X11" s="318">
        <v>2E-3</v>
      </c>
      <c r="Y11" s="189">
        <v>40546</v>
      </c>
      <c r="Z11" s="318">
        <v>2E-3</v>
      </c>
      <c r="AA11" s="189">
        <v>40792</v>
      </c>
      <c r="AB11" s="318">
        <v>2E-3</v>
      </c>
      <c r="AC11" s="189">
        <v>39812</v>
      </c>
      <c r="AD11" s="318">
        <v>2E-3</v>
      </c>
      <c r="AE11" s="189">
        <v>39033</v>
      </c>
      <c r="AF11" s="318">
        <v>2E-3</v>
      </c>
      <c r="AG11" s="189">
        <v>39934</v>
      </c>
      <c r="AH11" s="318">
        <v>2E-3</v>
      </c>
      <c r="AI11" s="189">
        <v>43194</v>
      </c>
      <c r="AJ11" s="318">
        <v>3.0000000000000001E-3</v>
      </c>
      <c r="AK11" s="189">
        <v>45714</v>
      </c>
      <c r="AL11" s="318">
        <v>3.0000000000000001E-3</v>
      </c>
      <c r="AM11" s="189">
        <v>46847</v>
      </c>
      <c r="AN11" s="318">
        <v>3.0000000000000001E-3</v>
      </c>
      <c r="AO11" s="189">
        <v>46711</v>
      </c>
      <c r="AP11" s="318">
        <v>3.0000000000000001E-3</v>
      </c>
    </row>
    <row r="12" spans="2:42" x14ac:dyDescent="0.25">
      <c r="B12" s="187"/>
      <c r="C12" s="355" t="s">
        <v>100</v>
      </c>
      <c r="D12" s="356"/>
      <c r="E12" s="189">
        <v>19530</v>
      </c>
      <c r="F12" s="318">
        <v>2E-3</v>
      </c>
      <c r="G12" s="189">
        <v>18834</v>
      </c>
      <c r="H12" s="318">
        <v>2E-3</v>
      </c>
      <c r="I12" s="189">
        <v>20251</v>
      </c>
      <c r="J12" s="318">
        <v>2E-3</v>
      </c>
      <c r="K12" s="189">
        <v>21094</v>
      </c>
      <c r="L12" s="318">
        <v>2E-3</v>
      </c>
      <c r="M12" s="189">
        <v>19678</v>
      </c>
      <c r="N12" s="318">
        <v>2E-3</v>
      </c>
      <c r="O12" s="189">
        <v>20486</v>
      </c>
      <c r="P12" s="318">
        <v>2E-3</v>
      </c>
      <c r="Q12" s="189">
        <v>21736</v>
      </c>
      <c r="R12" s="318">
        <v>2E-3</v>
      </c>
      <c r="S12" s="189">
        <v>19925</v>
      </c>
      <c r="T12" s="318">
        <v>2E-3</v>
      </c>
      <c r="U12" s="189">
        <v>21865</v>
      </c>
      <c r="V12" s="318">
        <v>2E-3</v>
      </c>
      <c r="W12" s="189">
        <v>19111</v>
      </c>
      <c r="X12" s="318">
        <v>1E-3</v>
      </c>
      <c r="Y12" s="189">
        <v>29259</v>
      </c>
      <c r="Z12" s="318">
        <v>2E-3</v>
      </c>
      <c r="AA12" s="189">
        <v>30336</v>
      </c>
      <c r="AB12" s="318">
        <v>2E-3</v>
      </c>
      <c r="AC12" s="189">
        <v>32529</v>
      </c>
      <c r="AD12" s="318">
        <v>2E-3</v>
      </c>
      <c r="AE12" s="189">
        <v>29168</v>
      </c>
      <c r="AF12" s="318">
        <v>2E-3</v>
      </c>
      <c r="AG12" s="189">
        <v>29538</v>
      </c>
      <c r="AH12" s="318">
        <v>2E-3</v>
      </c>
      <c r="AI12" s="189">
        <v>29734</v>
      </c>
      <c r="AJ12" s="318">
        <v>2E-3</v>
      </c>
      <c r="AK12" s="189">
        <v>29738</v>
      </c>
      <c r="AL12" s="318">
        <v>2E-3</v>
      </c>
      <c r="AM12" s="189">
        <v>32950</v>
      </c>
      <c r="AN12" s="318">
        <v>2E-3</v>
      </c>
      <c r="AO12" s="189">
        <v>30030</v>
      </c>
      <c r="AP12" s="318">
        <v>2E-3</v>
      </c>
    </row>
    <row r="13" spans="2:42" x14ac:dyDescent="0.25">
      <c r="B13" s="187"/>
      <c r="C13" s="355" t="s">
        <v>156</v>
      </c>
      <c r="D13" s="356"/>
      <c r="E13" s="189">
        <v>10756</v>
      </c>
      <c r="F13" s="318">
        <v>1E-3</v>
      </c>
      <c r="G13" s="189">
        <v>10399</v>
      </c>
      <c r="H13" s="318">
        <v>1E-3</v>
      </c>
      <c r="I13" s="189">
        <v>11119</v>
      </c>
      <c r="J13" s="318">
        <v>1E-3</v>
      </c>
      <c r="K13" s="189">
        <v>18548</v>
      </c>
      <c r="L13" s="318">
        <v>2E-3</v>
      </c>
      <c r="M13" s="189">
        <v>19955</v>
      </c>
      <c r="N13" s="318">
        <v>2E-3</v>
      </c>
      <c r="O13" s="189">
        <v>20063</v>
      </c>
      <c r="P13" s="318">
        <v>2E-3</v>
      </c>
      <c r="Q13" s="189">
        <v>20396</v>
      </c>
      <c r="R13" s="318">
        <v>2E-3</v>
      </c>
      <c r="S13" s="189">
        <v>19198</v>
      </c>
      <c r="T13" s="318">
        <v>2E-3</v>
      </c>
      <c r="U13" s="189">
        <v>19182</v>
      </c>
      <c r="V13" s="318">
        <v>1E-3</v>
      </c>
      <c r="W13" s="189">
        <v>19723</v>
      </c>
      <c r="X13" s="318">
        <v>2E-3</v>
      </c>
      <c r="Y13" s="189">
        <v>21086</v>
      </c>
      <c r="Z13" s="318">
        <v>1E-3</v>
      </c>
      <c r="AA13" s="189">
        <v>20374</v>
      </c>
      <c r="AB13" s="318">
        <v>1E-3</v>
      </c>
      <c r="AC13" s="189">
        <v>21149</v>
      </c>
      <c r="AD13" s="318">
        <v>1E-3</v>
      </c>
      <c r="AE13" s="189">
        <v>21374</v>
      </c>
      <c r="AF13" s="318">
        <v>1E-3</v>
      </c>
      <c r="AG13" s="189">
        <v>21226</v>
      </c>
      <c r="AH13" s="318">
        <v>1E-3</v>
      </c>
      <c r="AI13" s="189">
        <v>21174</v>
      </c>
      <c r="AJ13" s="318">
        <v>1E-3</v>
      </c>
      <c r="AK13" s="189">
        <v>17721</v>
      </c>
      <c r="AL13" s="318">
        <v>1E-3</v>
      </c>
      <c r="AM13" s="189">
        <v>16515</v>
      </c>
      <c r="AN13" s="318">
        <v>1E-3</v>
      </c>
      <c r="AO13" s="189">
        <v>16540</v>
      </c>
      <c r="AP13" s="318">
        <v>1E-3</v>
      </c>
    </row>
    <row r="14" spans="2:42" x14ac:dyDescent="0.25">
      <c r="B14" s="187"/>
      <c r="C14" s="355" t="s">
        <v>157</v>
      </c>
      <c r="D14" s="356"/>
      <c r="E14" s="189">
        <v>252708</v>
      </c>
      <c r="F14" s="318">
        <v>2.5999999999999999E-2</v>
      </c>
      <c r="G14" s="189">
        <v>264026</v>
      </c>
      <c r="H14" s="318">
        <v>2.5999999999999999E-2</v>
      </c>
      <c r="I14" s="189">
        <v>261546</v>
      </c>
      <c r="J14" s="318">
        <v>2.5000000000000001E-2</v>
      </c>
      <c r="K14" s="189">
        <v>287749</v>
      </c>
      <c r="L14" s="318">
        <v>2.7E-2</v>
      </c>
      <c r="M14" s="189">
        <v>268392</v>
      </c>
      <c r="N14" s="318">
        <v>2.4E-2</v>
      </c>
      <c r="O14" s="189">
        <v>282996</v>
      </c>
      <c r="P14" s="318">
        <v>2.4E-2</v>
      </c>
      <c r="Q14" s="189">
        <v>275344</v>
      </c>
      <c r="R14" s="318">
        <v>2.3E-2</v>
      </c>
      <c r="S14" s="189">
        <v>286448</v>
      </c>
      <c r="T14" s="318">
        <v>2.3E-2</v>
      </c>
      <c r="U14" s="189">
        <v>276701</v>
      </c>
      <c r="V14" s="318">
        <v>2.1999999999999999E-2</v>
      </c>
      <c r="W14" s="189">
        <v>299626</v>
      </c>
      <c r="X14" s="318">
        <v>2.3E-2</v>
      </c>
      <c r="Y14" s="189">
        <v>330810</v>
      </c>
      <c r="Z14" s="318">
        <v>2.1000000000000001E-2</v>
      </c>
      <c r="AA14" s="189">
        <v>355400</v>
      </c>
      <c r="AB14" s="318">
        <v>2.1999999999999999E-2</v>
      </c>
      <c r="AC14" s="189">
        <v>388020</v>
      </c>
      <c r="AD14" s="318">
        <v>2.3E-2</v>
      </c>
      <c r="AE14" s="189">
        <v>427901</v>
      </c>
      <c r="AF14" s="318">
        <v>2.5000000000000001E-2</v>
      </c>
      <c r="AG14" s="189">
        <v>408512</v>
      </c>
      <c r="AH14" s="318">
        <v>2.4E-2</v>
      </c>
      <c r="AI14" s="189">
        <v>421612</v>
      </c>
      <c r="AJ14" s="318">
        <v>2.5000000000000001E-2</v>
      </c>
      <c r="AK14" s="189">
        <v>412766</v>
      </c>
      <c r="AL14" s="318">
        <v>2.4E-2</v>
      </c>
      <c r="AM14" s="189">
        <v>412237</v>
      </c>
      <c r="AN14" s="318">
        <v>2.3E-2</v>
      </c>
      <c r="AO14" s="189">
        <v>404252</v>
      </c>
      <c r="AP14" s="318">
        <v>2.1999999999999999E-2</v>
      </c>
    </row>
    <row r="15" spans="2:42" x14ac:dyDescent="0.25">
      <c r="B15" s="187"/>
      <c r="C15" s="355" t="s">
        <v>158</v>
      </c>
      <c r="D15" s="356"/>
      <c r="E15" s="189">
        <v>165349</v>
      </c>
      <c r="F15" s="318">
        <v>1.7000000000000001E-2</v>
      </c>
      <c r="G15" s="189">
        <v>180497</v>
      </c>
      <c r="H15" s="318">
        <v>1.7000000000000001E-2</v>
      </c>
      <c r="I15" s="189">
        <v>194542</v>
      </c>
      <c r="J15" s="318">
        <v>1.9E-2</v>
      </c>
      <c r="K15" s="189">
        <v>210810</v>
      </c>
      <c r="L15" s="318">
        <v>1.9E-2</v>
      </c>
      <c r="M15" s="189">
        <v>218915</v>
      </c>
      <c r="N15" s="318">
        <v>0.02</v>
      </c>
      <c r="O15" s="189">
        <v>239753</v>
      </c>
      <c r="P15" s="318">
        <v>2.1000000000000001E-2</v>
      </c>
      <c r="Q15" s="189">
        <v>260109</v>
      </c>
      <c r="R15" s="318">
        <v>2.1999999999999999E-2</v>
      </c>
      <c r="S15" s="189">
        <v>284197</v>
      </c>
      <c r="T15" s="318">
        <v>2.3E-2</v>
      </c>
      <c r="U15" s="189">
        <v>295812</v>
      </c>
      <c r="V15" s="318">
        <v>2.3E-2</v>
      </c>
      <c r="W15" s="189">
        <v>311852</v>
      </c>
      <c r="X15" s="318">
        <v>2.4E-2</v>
      </c>
      <c r="Y15" s="189">
        <v>376016</v>
      </c>
      <c r="Z15" s="318">
        <v>2.3E-2</v>
      </c>
      <c r="AA15" s="189">
        <v>400620</v>
      </c>
      <c r="AB15" s="318">
        <v>2.5000000000000001E-2</v>
      </c>
      <c r="AC15" s="189">
        <v>413311</v>
      </c>
      <c r="AD15" s="318">
        <v>2.4E-2</v>
      </c>
      <c r="AE15" s="189">
        <v>436840</v>
      </c>
      <c r="AF15" s="318">
        <v>2.5000000000000001E-2</v>
      </c>
      <c r="AG15" s="189">
        <v>430430</v>
      </c>
      <c r="AH15" s="318">
        <v>2.5000000000000001E-2</v>
      </c>
      <c r="AI15" s="189">
        <v>462201</v>
      </c>
      <c r="AJ15" s="318">
        <v>2.7E-2</v>
      </c>
      <c r="AK15" s="189">
        <v>469910</v>
      </c>
      <c r="AL15" s="318">
        <v>2.7E-2</v>
      </c>
      <c r="AM15" s="189">
        <v>458578</v>
      </c>
      <c r="AN15" s="318">
        <v>2.5999999999999999E-2</v>
      </c>
      <c r="AO15" s="189">
        <v>469363</v>
      </c>
      <c r="AP15" s="318">
        <v>2.5999999999999999E-2</v>
      </c>
    </row>
    <row r="16" spans="2:42" x14ac:dyDescent="0.25">
      <c r="B16" s="187"/>
      <c r="C16" s="355" t="s">
        <v>159</v>
      </c>
      <c r="D16" s="356"/>
      <c r="E16" s="189">
        <v>66858</v>
      </c>
      <c r="F16" s="318">
        <v>7.0000000000000001E-3</v>
      </c>
      <c r="G16" s="189">
        <v>72499</v>
      </c>
      <c r="H16" s="318">
        <v>7.0000000000000001E-3</v>
      </c>
      <c r="I16" s="189">
        <v>67105</v>
      </c>
      <c r="J16" s="318">
        <v>6.0000000000000001E-3</v>
      </c>
      <c r="K16" s="189">
        <v>66641</v>
      </c>
      <c r="L16" s="318">
        <v>6.0000000000000001E-3</v>
      </c>
      <c r="M16" s="189">
        <v>63629</v>
      </c>
      <c r="N16" s="318">
        <v>6.0000000000000001E-3</v>
      </c>
      <c r="O16" s="189">
        <v>72538</v>
      </c>
      <c r="P16" s="318">
        <v>6.0000000000000001E-3</v>
      </c>
      <c r="Q16" s="189">
        <v>68778</v>
      </c>
      <c r="R16" s="318">
        <v>6.0000000000000001E-3</v>
      </c>
      <c r="S16" s="189">
        <v>45877</v>
      </c>
      <c r="T16" s="318">
        <v>4.0000000000000001E-3</v>
      </c>
      <c r="U16" s="189">
        <v>54777</v>
      </c>
      <c r="V16" s="318">
        <v>4.0000000000000001E-3</v>
      </c>
      <c r="W16" s="189">
        <v>44429</v>
      </c>
      <c r="X16" s="318">
        <v>3.0000000000000001E-3</v>
      </c>
      <c r="Y16" s="189">
        <v>61356</v>
      </c>
      <c r="Z16" s="318">
        <v>4.0000000000000001E-3</v>
      </c>
      <c r="AA16" s="189">
        <v>48825</v>
      </c>
      <c r="AB16" s="318">
        <v>3.0000000000000001E-3</v>
      </c>
      <c r="AC16" s="189">
        <v>49427</v>
      </c>
      <c r="AD16" s="318">
        <v>3.0000000000000001E-3</v>
      </c>
      <c r="AE16" s="189">
        <v>50210</v>
      </c>
      <c r="AF16" s="318">
        <v>3.0000000000000001E-3</v>
      </c>
      <c r="AG16" s="189">
        <v>52364</v>
      </c>
      <c r="AH16" s="318">
        <v>3.0000000000000001E-3</v>
      </c>
      <c r="AI16" s="189">
        <v>51209</v>
      </c>
      <c r="AJ16" s="318">
        <v>3.0000000000000001E-3</v>
      </c>
      <c r="AK16" s="189">
        <v>49580</v>
      </c>
      <c r="AL16" s="318">
        <v>3.0000000000000001E-3</v>
      </c>
      <c r="AM16" s="189">
        <v>54378</v>
      </c>
      <c r="AN16" s="318">
        <v>3.0000000000000001E-3</v>
      </c>
      <c r="AO16" s="189">
        <v>78649</v>
      </c>
      <c r="AP16" s="318">
        <v>4.0000000000000001E-3</v>
      </c>
    </row>
    <row r="17" spans="2:42" x14ac:dyDescent="0.25">
      <c r="B17" s="187"/>
      <c r="C17" s="355" t="s">
        <v>160</v>
      </c>
      <c r="D17" s="356"/>
      <c r="E17" s="189">
        <v>440410</v>
      </c>
      <c r="F17" s="318">
        <v>4.4999999999999998E-2</v>
      </c>
      <c r="G17" s="189">
        <v>501511</v>
      </c>
      <c r="H17" s="318">
        <v>4.9000000000000002E-2</v>
      </c>
      <c r="I17" s="189">
        <v>528914</v>
      </c>
      <c r="J17" s="318">
        <v>5.0999999999999997E-2</v>
      </c>
      <c r="K17" s="189">
        <v>553862</v>
      </c>
      <c r="L17" s="318">
        <v>5.0999999999999997E-2</v>
      </c>
      <c r="M17" s="189">
        <v>548837</v>
      </c>
      <c r="N17" s="318">
        <v>4.9000000000000002E-2</v>
      </c>
      <c r="O17" s="189">
        <v>565104</v>
      </c>
      <c r="P17" s="318">
        <v>4.9000000000000002E-2</v>
      </c>
      <c r="Q17" s="189">
        <v>576200</v>
      </c>
      <c r="R17" s="318">
        <v>4.9000000000000002E-2</v>
      </c>
      <c r="S17" s="189">
        <v>593704</v>
      </c>
      <c r="T17" s="318">
        <v>4.8000000000000001E-2</v>
      </c>
      <c r="U17" s="189">
        <v>611021</v>
      </c>
      <c r="V17" s="318">
        <v>4.8000000000000001E-2</v>
      </c>
      <c r="W17" s="189">
        <v>619026</v>
      </c>
      <c r="X17" s="318">
        <v>4.7E-2</v>
      </c>
      <c r="Y17" s="189">
        <v>693058</v>
      </c>
      <c r="Z17" s="318">
        <v>4.2999999999999997E-2</v>
      </c>
      <c r="AA17" s="189">
        <v>715287</v>
      </c>
      <c r="AB17" s="318">
        <v>4.3999999999999997E-2</v>
      </c>
      <c r="AC17" s="189">
        <v>757664</v>
      </c>
      <c r="AD17" s="318">
        <v>4.3999999999999997E-2</v>
      </c>
      <c r="AE17" s="189">
        <v>787656</v>
      </c>
      <c r="AF17" s="318">
        <v>4.5999999999999999E-2</v>
      </c>
      <c r="AG17" s="189">
        <v>802262</v>
      </c>
      <c r="AH17" s="318">
        <v>4.7E-2</v>
      </c>
      <c r="AI17" s="189">
        <v>816332</v>
      </c>
      <c r="AJ17" s="318">
        <v>4.8000000000000001E-2</v>
      </c>
      <c r="AK17" s="189">
        <v>857101</v>
      </c>
      <c r="AL17" s="318">
        <v>4.9000000000000002E-2</v>
      </c>
      <c r="AM17" s="189">
        <v>825471</v>
      </c>
      <c r="AN17" s="318">
        <v>4.5999999999999999E-2</v>
      </c>
      <c r="AO17" s="189">
        <v>886760</v>
      </c>
      <c r="AP17" s="318">
        <v>4.8000000000000001E-2</v>
      </c>
    </row>
    <row r="18" spans="2:42" x14ac:dyDescent="0.25">
      <c r="B18" s="187"/>
      <c r="C18" s="355" t="s">
        <v>161</v>
      </c>
      <c r="D18" s="356"/>
      <c r="E18" s="189">
        <v>1068951</v>
      </c>
      <c r="F18" s="318">
        <v>0.108</v>
      </c>
      <c r="G18" s="189">
        <v>1086503</v>
      </c>
      <c r="H18" s="318">
        <v>0.105</v>
      </c>
      <c r="I18" s="189">
        <v>1077457</v>
      </c>
      <c r="J18" s="318">
        <v>0.10299999999999999</v>
      </c>
      <c r="K18" s="189">
        <v>1081160</v>
      </c>
      <c r="L18" s="318">
        <v>0.1</v>
      </c>
      <c r="M18" s="189">
        <v>1030214</v>
      </c>
      <c r="N18" s="318">
        <v>9.1999999999999998E-2</v>
      </c>
      <c r="O18" s="189">
        <v>1037081</v>
      </c>
      <c r="P18" s="318">
        <v>0.09</v>
      </c>
      <c r="Q18" s="189">
        <v>1045166</v>
      </c>
      <c r="R18" s="318">
        <v>8.8999999999999996E-2</v>
      </c>
      <c r="S18" s="189">
        <v>1052855</v>
      </c>
      <c r="T18" s="318">
        <v>8.5000000000000006E-2</v>
      </c>
      <c r="U18" s="189">
        <v>1053892</v>
      </c>
      <c r="V18" s="318">
        <v>8.2000000000000003E-2</v>
      </c>
      <c r="W18" s="189">
        <v>1053270</v>
      </c>
      <c r="X18" s="318">
        <v>0.08</v>
      </c>
      <c r="Y18" s="189">
        <v>1200893</v>
      </c>
      <c r="Z18" s="318">
        <v>7.4999999999999997E-2</v>
      </c>
      <c r="AA18" s="189">
        <v>1226915</v>
      </c>
      <c r="AB18" s="318">
        <v>7.4999999999999997E-2</v>
      </c>
      <c r="AC18" s="189">
        <v>1285038</v>
      </c>
      <c r="AD18" s="318">
        <v>7.3999999999999996E-2</v>
      </c>
      <c r="AE18" s="189">
        <v>1273634</v>
      </c>
      <c r="AF18" s="318">
        <v>7.3999999999999996E-2</v>
      </c>
      <c r="AG18" s="189">
        <v>1288705</v>
      </c>
      <c r="AH18" s="318">
        <v>7.5999999999999998E-2</v>
      </c>
      <c r="AI18" s="189">
        <v>1310939</v>
      </c>
      <c r="AJ18" s="318">
        <v>7.8E-2</v>
      </c>
      <c r="AK18" s="189">
        <v>1334852</v>
      </c>
      <c r="AL18" s="318">
        <v>7.6999999999999999E-2</v>
      </c>
      <c r="AM18" s="189">
        <v>1374948</v>
      </c>
      <c r="AN18" s="318">
        <v>7.6999999999999999E-2</v>
      </c>
      <c r="AO18" s="189">
        <v>1398351</v>
      </c>
      <c r="AP18" s="318">
        <v>7.5999999999999998E-2</v>
      </c>
    </row>
    <row r="19" spans="2:42" x14ac:dyDescent="0.25">
      <c r="B19" s="187"/>
      <c r="C19" s="355" t="s">
        <v>162</v>
      </c>
      <c r="D19" s="356"/>
      <c r="E19" s="189">
        <v>423013</v>
      </c>
      <c r="F19" s="318">
        <v>4.2999999999999997E-2</v>
      </c>
      <c r="G19" s="189">
        <v>472923</v>
      </c>
      <c r="H19" s="318">
        <v>4.5999999999999999E-2</v>
      </c>
      <c r="I19" s="189">
        <v>468890</v>
      </c>
      <c r="J19" s="318">
        <v>4.4999999999999998E-2</v>
      </c>
      <c r="K19" s="189">
        <v>463914</v>
      </c>
      <c r="L19" s="318">
        <v>4.2999999999999997E-2</v>
      </c>
      <c r="M19" s="189">
        <v>469420</v>
      </c>
      <c r="N19" s="318">
        <v>4.2000000000000003E-2</v>
      </c>
      <c r="O19" s="189">
        <v>528488</v>
      </c>
      <c r="P19" s="318">
        <v>4.5999999999999999E-2</v>
      </c>
      <c r="Q19" s="189">
        <v>546203</v>
      </c>
      <c r="R19" s="318">
        <v>4.7E-2</v>
      </c>
      <c r="S19" s="189">
        <v>509013</v>
      </c>
      <c r="T19" s="318">
        <v>4.1000000000000002E-2</v>
      </c>
      <c r="U19" s="189">
        <v>503268</v>
      </c>
      <c r="V19" s="318">
        <v>3.9E-2</v>
      </c>
      <c r="W19" s="189">
        <v>502633</v>
      </c>
      <c r="X19" s="318">
        <v>3.7999999999999999E-2</v>
      </c>
      <c r="Y19" s="189">
        <v>590921</v>
      </c>
      <c r="Z19" s="318">
        <v>3.6999999999999998E-2</v>
      </c>
      <c r="AA19" s="189">
        <v>644598</v>
      </c>
      <c r="AB19" s="318">
        <v>0.04</v>
      </c>
      <c r="AC19" s="189">
        <v>620363</v>
      </c>
      <c r="AD19" s="318">
        <v>3.5999999999999997E-2</v>
      </c>
      <c r="AE19" s="189">
        <v>777050</v>
      </c>
      <c r="AF19" s="318">
        <v>4.4999999999999998E-2</v>
      </c>
      <c r="AG19" s="189">
        <v>758093</v>
      </c>
      <c r="AH19" s="318">
        <v>4.4999999999999998E-2</v>
      </c>
      <c r="AI19" s="189">
        <v>670784</v>
      </c>
      <c r="AJ19" s="318">
        <v>0.04</v>
      </c>
      <c r="AK19" s="189">
        <v>684767</v>
      </c>
      <c r="AL19" s="318">
        <v>3.9E-2</v>
      </c>
      <c r="AM19" s="189">
        <v>870475</v>
      </c>
      <c r="AN19" s="318">
        <v>4.9000000000000002E-2</v>
      </c>
      <c r="AO19" s="189">
        <v>917336</v>
      </c>
      <c r="AP19" s="318">
        <v>0.05</v>
      </c>
    </row>
    <row r="20" spans="2:42" x14ac:dyDescent="0.25">
      <c r="B20" s="187"/>
      <c r="C20" s="357" t="s">
        <v>163</v>
      </c>
      <c r="D20" s="356"/>
      <c r="E20" s="189">
        <v>1807201</v>
      </c>
      <c r="F20" s="318">
        <v>0.183</v>
      </c>
      <c r="G20" s="189">
        <v>1945378</v>
      </c>
      <c r="H20" s="318">
        <v>0.189</v>
      </c>
      <c r="I20" s="189">
        <v>2022625</v>
      </c>
      <c r="J20" s="318">
        <v>0.19400000000000001</v>
      </c>
      <c r="K20" s="189">
        <v>2116082</v>
      </c>
      <c r="L20" s="318">
        <v>0.19600000000000001</v>
      </c>
      <c r="M20" s="189">
        <v>2168703</v>
      </c>
      <c r="N20" s="318">
        <v>0.19400000000000001</v>
      </c>
      <c r="O20" s="189">
        <v>2312084</v>
      </c>
      <c r="P20" s="318">
        <v>0.2</v>
      </c>
      <c r="Q20" s="189">
        <v>2366865</v>
      </c>
      <c r="R20" s="318">
        <v>0.20200000000000001</v>
      </c>
      <c r="S20" s="189">
        <v>2418189</v>
      </c>
      <c r="T20" s="318">
        <v>0.19500000000000001</v>
      </c>
      <c r="U20" s="189">
        <v>2509485</v>
      </c>
      <c r="V20" s="318">
        <v>0.19600000000000001</v>
      </c>
      <c r="W20" s="189">
        <v>2609121</v>
      </c>
      <c r="X20" s="318">
        <v>0.19800000000000001</v>
      </c>
      <c r="Y20" s="189">
        <v>2853761</v>
      </c>
      <c r="Z20" s="318">
        <v>0.17799999999999999</v>
      </c>
      <c r="AA20" s="189">
        <v>2964355</v>
      </c>
      <c r="AB20" s="318">
        <v>0.182</v>
      </c>
      <c r="AC20" s="189">
        <v>3011663</v>
      </c>
      <c r="AD20" s="318">
        <v>0.17399999999999999</v>
      </c>
      <c r="AE20" s="189">
        <v>3070080</v>
      </c>
      <c r="AF20" s="318">
        <v>0.17699999999999999</v>
      </c>
      <c r="AG20" s="189">
        <v>3119840</v>
      </c>
      <c r="AH20" s="318">
        <v>0.184</v>
      </c>
      <c r="AI20" s="189">
        <v>3189961</v>
      </c>
      <c r="AJ20" s="318">
        <v>0.189</v>
      </c>
      <c r="AK20" s="189">
        <v>3261773</v>
      </c>
      <c r="AL20" s="318">
        <v>0.188</v>
      </c>
      <c r="AM20" s="189">
        <v>3315757</v>
      </c>
      <c r="AN20" s="318">
        <v>0.186</v>
      </c>
      <c r="AO20" s="189">
        <v>3372268</v>
      </c>
      <c r="AP20" s="318">
        <v>0.184</v>
      </c>
    </row>
    <row r="21" spans="2:42" x14ac:dyDescent="0.25">
      <c r="B21" s="187"/>
      <c r="C21" s="358"/>
      <c r="D21" s="356" t="s">
        <v>164</v>
      </c>
      <c r="E21" s="189">
        <v>1615298</v>
      </c>
      <c r="F21" s="318">
        <v>0.16400000000000001</v>
      </c>
      <c r="G21" s="189">
        <v>1738009</v>
      </c>
      <c r="H21" s="318">
        <v>0.16900000000000001</v>
      </c>
      <c r="I21" s="189">
        <v>1815915</v>
      </c>
      <c r="J21" s="318">
        <v>0.17399999999999999</v>
      </c>
      <c r="K21" s="189">
        <v>1919261</v>
      </c>
      <c r="L21" s="318">
        <v>0.17699999999999999</v>
      </c>
      <c r="M21" s="189">
        <v>1972171</v>
      </c>
      <c r="N21" s="318">
        <v>0.17599999999999999</v>
      </c>
      <c r="O21" s="189">
        <v>2110242</v>
      </c>
      <c r="P21" s="318">
        <v>0.183</v>
      </c>
      <c r="Q21" s="189">
        <v>2171957</v>
      </c>
      <c r="R21" s="318">
        <v>0.186</v>
      </c>
      <c r="S21" s="189">
        <v>2216907</v>
      </c>
      <c r="T21" s="318">
        <v>0.17899999999999999</v>
      </c>
      <c r="U21" s="189">
        <v>2293769</v>
      </c>
      <c r="V21" s="318">
        <v>0.17899999999999999</v>
      </c>
      <c r="W21" s="189">
        <v>2359825</v>
      </c>
      <c r="X21" s="318">
        <v>0.17899999999999999</v>
      </c>
      <c r="Y21" s="189">
        <v>2537514</v>
      </c>
      <c r="Z21" s="318">
        <v>0.158</v>
      </c>
      <c r="AA21" s="189">
        <v>2619076</v>
      </c>
      <c r="AB21" s="318">
        <v>0.161</v>
      </c>
      <c r="AC21" s="189">
        <v>2664655</v>
      </c>
      <c r="AD21" s="318">
        <v>0.154</v>
      </c>
      <c r="AE21" s="189">
        <v>2719736</v>
      </c>
      <c r="AF21" s="318">
        <v>0.157</v>
      </c>
      <c r="AG21" s="189">
        <v>2761315</v>
      </c>
      <c r="AH21" s="318">
        <v>0.16300000000000001</v>
      </c>
      <c r="AI21" s="189">
        <v>2825715</v>
      </c>
      <c r="AJ21" s="318">
        <v>0.16800000000000001</v>
      </c>
      <c r="AK21" s="189">
        <v>2885127</v>
      </c>
      <c r="AL21" s="318">
        <v>0.16600000000000001</v>
      </c>
      <c r="AM21" s="189">
        <v>2956050</v>
      </c>
      <c r="AN21" s="318">
        <v>0.16600000000000001</v>
      </c>
      <c r="AO21" s="189">
        <v>2994793</v>
      </c>
      <c r="AP21" s="318">
        <v>0.16300000000000001</v>
      </c>
    </row>
    <row r="22" spans="2:42" x14ac:dyDescent="0.25">
      <c r="B22" s="187"/>
      <c r="C22" s="355" t="s">
        <v>165</v>
      </c>
      <c r="D22" s="356"/>
      <c r="E22" s="189">
        <v>978472</v>
      </c>
      <c r="F22" s="318">
        <v>9.9000000000000005E-2</v>
      </c>
      <c r="G22" s="189">
        <v>1032938</v>
      </c>
      <c r="H22" s="318">
        <v>0.1</v>
      </c>
      <c r="I22" s="189">
        <v>1040504</v>
      </c>
      <c r="J22" s="318">
        <v>9.9000000000000005E-2</v>
      </c>
      <c r="K22" s="189">
        <v>1087535</v>
      </c>
      <c r="L22" s="318">
        <v>0.1</v>
      </c>
      <c r="M22" s="189">
        <v>1086900</v>
      </c>
      <c r="N22" s="318">
        <v>9.7000000000000003E-2</v>
      </c>
      <c r="O22" s="189">
        <v>1122683</v>
      </c>
      <c r="P22" s="318">
        <v>9.7000000000000003E-2</v>
      </c>
      <c r="Q22" s="189">
        <v>1133920</v>
      </c>
      <c r="R22" s="318">
        <v>9.7000000000000003E-2</v>
      </c>
      <c r="S22" s="189">
        <v>1143705</v>
      </c>
      <c r="T22" s="318">
        <v>9.1999999999999998E-2</v>
      </c>
      <c r="U22" s="189">
        <v>1118590</v>
      </c>
      <c r="V22" s="318">
        <v>8.6999999999999994E-2</v>
      </c>
      <c r="W22" s="189">
        <v>1138288</v>
      </c>
      <c r="X22" s="318">
        <v>8.6999999999999994E-2</v>
      </c>
      <c r="Y22" s="189">
        <v>1308700</v>
      </c>
      <c r="Z22" s="318">
        <v>8.2000000000000003E-2</v>
      </c>
      <c r="AA22" s="189">
        <v>1288057</v>
      </c>
      <c r="AB22" s="318">
        <v>7.9000000000000001E-2</v>
      </c>
      <c r="AC22" s="189">
        <v>1386258</v>
      </c>
      <c r="AD22" s="318">
        <v>0.08</v>
      </c>
      <c r="AE22" s="189">
        <v>1403057</v>
      </c>
      <c r="AF22" s="318">
        <v>8.1000000000000003E-2</v>
      </c>
      <c r="AG22" s="189">
        <v>1381198</v>
      </c>
      <c r="AH22" s="318">
        <v>8.2000000000000003E-2</v>
      </c>
      <c r="AI22" s="189">
        <v>1378398</v>
      </c>
      <c r="AJ22" s="318">
        <v>8.2000000000000003E-2</v>
      </c>
      <c r="AK22" s="189">
        <v>1351306</v>
      </c>
      <c r="AL22" s="318">
        <v>7.8E-2</v>
      </c>
      <c r="AM22" s="189">
        <v>1354011</v>
      </c>
      <c r="AN22" s="318">
        <v>7.5999999999999998E-2</v>
      </c>
      <c r="AO22" s="189">
        <v>1349040</v>
      </c>
      <c r="AP22" s="318">
        <v>7.3999999999999996E-2</v>
      </c>
    </row>
    <row r="23" spans="2:42" x14ac:dyDescent="0.25">
      <c r="B23" s="187"/>
      <c r="C23" s="355" t="s">
        <v>268</v>
      </c>
      <c r="D23" s="359"/>
      <c r="E23" s="189">
        <v>1079284</v>
      </c>
      <c r="F23" s="319">
        <v>0.109</v>
      </c>
      <c r="G23" s="189">
        <v>1090080</v>
      </c>
      <c r="H23" s="319">
        <v>0.106</v>
      </c>
      <c r="I23" s="189">
        <v>1066406</v>
      </c>
      <c r="J23" s="319">
        <v>0.10199999999999999</v>
      </c>
      <c r="K23" s="189">
        <v>1162482</v>
      </c>
      <c r="L23" s="319">
        <v>0.107</v>
      </c>
      <c r="M23" s="189">
        <v>1500468</v>
      </c>
      <c r="N23" s="319">
        <v>0.13400000000000001</v>
      </c>
      <c r="O23" s="189">
        <v>1545195</v>
      </c>
      <c r="P23" s="319">
        <v>0.13400000000000001</v>
      </c>
      <c r="Q23" s="189">
        <v>1552173</v>
      </c>
      <c r="R23" s="319">
        <v>0.13300000000000001</v>
      </c>
      <c r="S23" s="189">
        <v>2123136</v>
      </c>
      <c r="T23" s="319">
        <v>0.17199999999999999</v>
      </c>
      <c r="U23" s="189">
        <v>2423843</v>
      </c>
      <c r="V23" s="319">
        <v>0.189</v>
      </c>
      <c r="W23" s="189">
        <v>2520654</v>
      </c>
      <c r="X23" s="319">
        <v>0.192</v>
      </c>
      <c r="Y23" s="189">
        <v>4052716</v>
      </c>
      <c r="Z23" s="319">
        <v>0.253</v>
      </c>
      <c r="AA23" s="189">
        <v>4031040</v>
      </c>
      <c r="AB23" s="319">
        <v>0.248</v>
      </c>
      <c r="AC23" s="189">
        <v>4729159</v>
      </c>
      <c r="AD23" s="319">
        <v>0.27300000000000002</v>
      </c>
      <c r="AE23" s="189">
        <v>4351033</v>
      </c>
      <c r="AF23" s="319">
        <v>0.252</v>
      </c>
      <c r="AG23" s="189">
        <v>4010207</v>
      </c>
      <c r="AH23" s="319">
        <v>0.23599999999999999</v>
      </c>
      <c r="AI23" s="189">
        <v>3739633</v>
      </c>
      <c r="AJ23" s="319">
        <v>0.222</v>
      </c>
      <c r="AK23" s="189">
        <v>4075276</v>
      </c>
      <c r="AL23" s="319">
        <v>0.23399999999999999</v>
      </c>
      <c r="AM23" s="189">
        <v>4285405</v>
      </c>
      <c r="AN23" s="319">
        <v>0.24</v>
      </c>
      <c r="AO23" s="189">
        <v>4554851</v>
      </c>
      <c r="AP23" s="319">
        <v>0.248</v>
      </c>
    </row>
    <row r="24" spans="2:42" x14ac:dyDescent="0.25">
      <c r="B24" s="187"/>
      <c r="C24" s="360" t="s">
        <v>166</v>
      </c>
      <c r="D24" s="361"/>
      <c r="E24" s="190">
        <v>2826335</v>
      </c>
      <c r="F24" s="320">
        <v>0.28699999999999998</v>
      </c>
      <c r="G24" s="190">
        <v>2906589</v>
      </c>
      <c r="H24" s="320">
        <v>0.28199999999999997</v>
      </c>
      <c r="I24" s="190">
        <v>2968109</v>
      </c>
      <c r="J24" s="320">
        <v>0.28399999999999997</v>
      </c>
      <c r="K24" s="190">
        <v>3026178</v>
      </c>
      <c r="L24" s="320">
        <v>0.28000000000000003</v>
      </c>
      <c r="M24" s="190">
        <v>3066368</v>
      </c>
      <c r="N24" s="320">
        <v>0.27400000000000002</v>
      </c>
      <c r="O24" s="190">
        <v>3104506</v>
      </c>
      <c r="P24" s="320">
        <v>0.26800000000000002</v>
      </c>
      <c r="Q24" s="190">
        <v>3129322</v>
      </c>
      <c r="R24" s="320">
        <v>0.26700000000000002</v>
      </c>
      <c r="S24" s="190">
        <v>3141062</v>
      </c>
      <c r="T24" s="320">
        <v>0.254</v>
      </c>
      <c r="U24" s="190">
        <v>3149739</v>
      </c>
      <c r="V24" s="320">
        <v>0.246</v>
      </c>
      <c r="W24" s="190">
        <v>3181822</v>
      </c>
      <c r="X24" s="320">
        <v>0.24199999999999999</v>
      </c>
      <c r="Y24" s="190">
        <v>3598079</v>
      </c>
      <c r="Z24" s="320">
        <v>0.224</v>
      </c>
      <c r="AA24" s="190">
        <v>3634490</v>
      </c>
      <c r="AB24" s="320">
        <v>0.223</v>
      </c>
      <c r="AC24" s="190">
        <v>3653217</v>
      </c>
      <c r="AD24" s="320">
        <v>0.21099999999999999</v>
      </c>
      <c r="AE24" s="190">
        <v>3725818</v>
      </c>
      <c r="AF24" s="320">
        <v>0.215</v>
      </c>
      <c r="AG24" s="190">
        <v>3787283</v>
      </c>
      <c r="AH24" s="320">
        <v>0.22313874245173387</v>
      </c>
      <c r="AI24" s="190">
        <v>3863693</v>
      </c>
      <c r="AJ24" s="320">
        <v>0.22930533006329665</v>
      </c>
      <c r="AK24" s="190">
        <v>3910004</v>
      </c>
      <c r="AL24" s="320">
        <v>0.22500000000000001</v>
      </c>
      <c r="AM24" s="190">
        <v>3959490</v>
      </c>
      <c r="AN24" s="320">
        <v>0.222</v>
      </c>
      <c r="AO24" s="190">
        <v>3998587</v>
      </c>
      <c r="AP24" s="320">
        <v>0.218</v>
      </c>
    </row>
    <row r="25" spans="2:42" x14ac:dyDescent="0.25">
      <c r="B25" s="191"/>
      <c r="C25" s="362" t="s">
        <v>167</v>
      </c>
      <c r="D25" s="192"/>
      <c r="E25" s="193">
        <v>9861026</v>
      </c>
      <c r="F25" s="321">
        <v>1</v>
      </c>
      <c r="G25" s="193">
        <v>10310297</v>
      </c>
      <c r="H25" s="321">
        <v>1</v>
      </c>
      <c r="I25" s="193">
        <v>10445264</v>
      </c>
      <c r="J25" s="321">
        <v>1</v>
      </c>
      <c r="K25" s="193">
        <v>10821220</v>
      </c>
      <c r="L25" s="321">
        <v>1</v>
      </c>
      <c r="M25" s="193">
        <v>11178439</v>
      </c>
      <c r="N25" s="321">
        <v>1</v>
      </c>
      <c r="O25" s="193">
        <v>11554906</v>
      </c>
      <c r="P25" s="321">
        <v>1</v>
      </c>
      <c r="Q25" s="193">
        <v>11707166</v>
      </c>
      <c r="R25" s="321">
        <v>1</v>
      </c>
      <c r="S25" s="193">
        <v>12377388</v>
      </c>
      <c r="T25" s="321">
        <v>1</v>
      </c>
      <c r="U25" s="193">
        <v>12819699</v>
      </c>
      <c r="V25" s="321">
        <v>1</v>
      </c>
      <c r="W25" s="193">
        <v>13152350</v>
      </c>
      <c r="X25" s="321">
        <v>1</v>
      </c>
      <c r="Y25" s="193">
        <v>16043692</v>
      </c>
      <c r="Z25" s="321">
        <v>1</v>
      </c>
      <c r="AA25" s="193">
        <v>16284532</v>
      </c>
      <c r="AB25" s="321">
        <v>1</v>
      </c>
      <c r="AC25" s="193">
        <v>17299829</v>
      </c>
      <c r="AD25" s="321">
        <v>1</v>
      </c>
      <c r="AE25" s="193">
        <v>17294600</v>
      </c>
      <c r="AF25" s="321">
        <v>1</v>
      </c>
      <c r="AG25" s="193">
        <v>16972772</v>
      </c>
      <c r="AH25" s="321">
        <v>1.0001387424517338</v>
      </c>
      <c r="AI25" s="193">
        <v>16849556</v>
      </c>
      <c r="AJ25" s="321">
        <v>1.0003053300632967</v>
      </c>
      <c r="AK25" s="193">
        <v>17370967</v>
      </c>
      <c r="AL25" s="321">
        <v>0.99999999999999989</v>
      </c>
      <c r="AM25" s="193">
        <v>17827506</v>
      </c>
      <c r="AN25" s="321">
        <v>0.99999999999999989</v>
      </c>
      <c r="AO25" s="193">
        <v>18326608</v>
      </c>
      <c r="AP25" s="321">
        <v>1</v>
      </c>
    </row>
    <row r="26" spans="2:42" x14ac:dyDescent="0.25">
      <c r="B26" s="194"/>
      <c r="C26" s="194"/>
      <c r="D26" s="195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</row>
    <row r="27" spans="2:42" ht="9" customHeight="1" x14ac:dyDescent="0.25">
      <c r="B27" s="195"/>
      <c r="C27" s="195"/>
      <c r="D27" s="194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</row>
    <row r="28" spans="2:42" x14ac:dyDescent="0.25">
      <c r="B28" s="27" t="s">
        <v>235</v>
      </c>
      <c r="C28" s="27"/>
      <c r="D28" s="194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</row>
    <row r="29" spans="2:42" x14ac:dyDescent="0.25">
      <c r="B29" s="27" t="s">
        <v>102</v>
      </c>
      <c r="C29" s="27"/>
      <c r="D29" s="194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</row>
    <row r="30" spans="2:42" x14ac:dyDescent="0.25">
      <c r="B30" s="363"/>
      <c r="C30" s="353" t="s">
        <v>154</v>
      </c>
      <c r="D30" s="354"/>
      <c r="E30" s="197">
        <v>28147</v>
      </c>
      <c r="F30" s="322">
        <v>0.11899999999999999</v>
      </c>
      <c r="G30" s="197">
        <v>31265</v>
      </c>
      <c r="H30" s="322">
        <v>0.128</v>
      </c>
      <c r="I30" s="197">
        <v>32271</v>
      </c>
      <c r="J30" s="322">
        <v>0.13600000000000001</v>
      </c>
      <c r="K30" s="197">
        <v>32299</v>
      </c>
      <c r="L30" s="322">
        <v>0.13600000000000001</v>
      </c>
      <c r="M30" s="197">
        <v>31339</v>
      </c>
      <c r="N30" s="322">
        <v>0.13400000000000001</v>
      </c>
      <c r="O30" s="197">
        <v>32452</v>
      </c>
      <c r="P30" s="322">
        <v>0.14099999999999999</v>
      </c>
      <c r="Q30" s="197">
        <v>30620</v>
      </c>
      <c r="R30" s="322">
        <v>0.13500000000000001</v>
      </c>
      <c r="S30" s="197">
        <v>26636</v>
      </c>
      <c r="T30" s="322">
        <v>0.123</v>
      </c>
      <c r="U30" s="197">
        <v>25978</v>
      </c>
      <c r="V30" s="322">
        <v>0.11799999999999999</v>
      </c>
      <c r="W30" s="197">
        <v>27681</v>
      </c>
      <c r="X30" s="322">
        <v>0.125</v>
      </c>
      <c r="Y30" s="197">
        <v>29624</v>
      </c>
      <c r="Z30" s="322">
        <v>0.112</v>
      </c>
      <c r="AA30" s="197">
        <v>43213</v>
      </c>
      <c r="AB30" s="322">
        <v>0.15843794913911946</v>
      </c>
      <c r="AC30" s="197">
        <v>41005</v>
      </c>
      <c r="AD30" s="322">
        <v>0.13600000000000001</v>
      </c>
      <c r="AE30" s="197">
        <v>40670</v>
      </c>
      <c r="AF30" s="322">
        <v>0.13100000000000001</v>
      </c>
      <c r="AG30" s="197">
        <v>38824</v>
      </c>
      <c r="AH30" s="322">
        <v>0.123</v>
      </c>
      <c r="AI30" s="197">
        <v>32395</v>
      </c>
      <c r="AJ30" s="322">
        <v>0.105</v>
      </c>
      <c r="AK30" s="197">
        <v>35522</v>
      </c>
      <c r="AL30" s="322">
        <v>0.113</v>
      </c>
      <c r="AM30" s="197">
        <v>37542</v>
      </c>
      <c r="AN30" s="322">
        <v>0.125</v>
      </c>
      <c r="AO30" s="197">
        <v>42728</v>
      </c>
      <c r="AP30" s="322">
        <v>0.14000000000000001</v>
      </c>
    </row>
    <row r="31" spans="2:42" x14ac:dyDescent="0.25">
      <c r="B31" s="187"/>
      <c r="C31" s="355" t="s">
        <v>155</v>
      </c>
      <c r="D31" s="356"/>
      <c r="E31" s="198">
        <v>3017</v>
      </c>
      <c r="F31" s="318">
        <v>1.2999999999999999E-2</v>
      </c>
      <c r="G31" s="198">
        <v>3624</v>
      </c>
      <c r="H31" s="318">
        <v>1.4999999999999999E-2</v>
      </c>
      <c r="I31" s="198">
        <v>3517</v>
      </c>
      <c r="J31" s="318">
        <v>1.4999999999999999E-2</v>
      </c>
      <c r="K31" s="198">
        <v>3355</v>
      </c>
      <c r="L31" s="318">
        <v>1.4E-2</v>
      </c>
      <c r="M31" s="198">
        <v>3217</v>
      </c>
      <c r="N31" s="318">
        <v>1.4E-2</v>
      </c>
      <c r="O31" s="198">
        <v>2874</v>
      </c>
      <c r="P31" s="318">
        <v>1.2E-2</v>
      </c>
      <c r="Q31" s="198">
        <v>3023</v>
      </c>
      <c r="R31" s="318">
        <v>1.2999999999999999E-2</v>
      </c>
      <c r="S31" s="198">
        <v>2903</v>
      </c>
      <c r="T31" s="318">
        <v>1.2999999999999999E-2</v>
      </c>
      <c r="U31" s="198">
        <v>3116</v>
      </c>
      <c r="V31" s="318">
        <v>1.4E-2</v>
      </c>
      <c r="W31" s="198">
        <v>2985</v>
      </c>
      <c r="X31" s="318">
        <v>1.2999999999999999E-2</v>
      </c>
      <c r="Y31" s="198">
        <v>3552</v>
      </c>
      <c r="Z31" s="318">
        <v>1.2999999999999999E-2</v>
      </c>
      <c r="AA31" s="198">
        <v>3464</v>
      </c>
      <c r="AB31" s="318">
        <v>1.2700554365998885E-2</v>
      </c>
      <c r="AC31" s="198">
        <v>3259</v>
      </c>
      <c r="AD31" s="318">
        <v>1.0999999999999999E-2</v>
      </c>
      <c r="AE31" s="198">
        <v>3305</v>
      </c>
      <c r="AF31" s="318">
        <v>1.0999999999999999E-2</v>
      </c>
      <c r="AG31" s="198">
        <v>3340</v>
      </c>
      <c r="AH31" s="318">
        <v>1.0999999999999999E-2</v>
      </c>
      <c r="AI31" s="198">
        <v>3133</v>
      </c>
      <c r="AJ31" s="318">
        <v>0.01</v>
      </c>
      <c r="AK31" s="198">
        <v>3403</v>
      </c>
      <c r="AL31" s="318">
        <v>1.0999999999999999E-2</v>
      </c>
      <c r="AM31" s="198">
        <v>2915</v>
      </c>
      <c r="AN31" s="318">
        <v>0.01</v>
      </c>
      <c r="AO31" s="198">
        <v>2995</v>
      </c>
      <c r="AP31" s="318">
        <v>0.01</v>
      </c>
    </row>
    <row r="32" spans="2:42" x14ac:dyDescent="0.25">
      <c r="B32" s="187"/>
      <c r="C32" s="355" t="s">
        <v>100</v>
      </c>
      <c r="D32" s="356"/>
      <c r="E32" s="189">
        <v>855</v>
      </c>
      <c r="F32" s="318">
        <v>4.0000000000000001E-3</v>
      </c>
      <c r="G32" s="189">
        <v>680</v>
      </c>
      <c r="H32" s="318">
        <v>3.0000000000000001E-3</v>
      </c>
      <c r="I32" s="189">
        <v>623</v>
      </c>
      <c r="J32" s="318">
        <v>3.0000000000000001E-3</v>
      </c>
      <c r="K32" s="189">
        <v>577</v>
      </c>
      <c r="L32" s="318">
        <v>2E-3</v>
      </c>
      <c r="M32" s="189">
        <v>616</v>
      </c>
      <c r="N32" s="318">
        <v>3.0000000000000001E-3</v>
      </c>
      <c r="O32" s="189">
        <v>443</v>
      </c>
      <c r="P32" s="318">
        <v>2E-3</v>
      </c>
      <c r="Q32" s="189">
        <v>476</v>
      </c>
      <c r="R32" s="318">
        <v>2E-3</v>
      </c>
      <c r="S32" s="189">
        <v>467</v>
      </c>
      <c r="T32" s="318">
        <v>2E-3</v>
      </c>
      <c r="U32" s="189">
        <v>379</v>
      </c>
      <c r="V32" s="318">
        <v>2E-3</v>
      </c>
      <c r="W32" s="189">
        <v>503</v>
      </c>
      <c r="X32" s="318">
        <v>2E-3</v>
      </c>
      <c r="Y32" s="189">
        <v>692</v>
      </c>
      <c r="Z32" s="318">
        <v>3.0000000000000001E-3</v>
      </c>
      <c r="AA32" s="189">
        <v>583</v>
      </c>
      <c r="AB32" s="318">
        <v>2.137535564485378E-3</v>
      </c>
      <c r="AC32" s="189">
        <v>589</v>
      </c>
      <c r="AD32" s="318">
        <v>2E-3</v>
      </c>
      <c r="AE32" s="189">
        <v>2827</v>
      </c>
      <c r="AF32" s="318">
        <v>8.9999999999999993E-3</v>
      </c>
      <c r="AG32" s="189">
        <v>2555</v>
      </c>
      <c r="AH32" s="318">
        <v>8.0000000000000002E-3</v>
      </c>
      <c r="AI32" s="189">
        <v>2371</v>
      </c>
      <c r="AJ32" s="318">
        <v>8.0000000000000002E-3</v>
      </c>
      <c r="AK32" s="189">
        <v>2270</v>
      </c>
      <c r="AL32" s="318">
        <v>7.0000000000000001E-3</v>
      </c>
      <c r="AM32" s="189">
        <v>2199</v>
      </c>
      <c r="AN32" s="318">
        <v>7.0000000000000001E-3</v>
      </c>
      <c r="AO32" s="189">
        <v>2119</v>
      </c>
      <c r="AP32" s="318">
        <v>7.0000000000000001E-3</v>
      </c>
    </row>
    <row r="33" spans="2:42" x14ac:dyDescent="0.25">
      <c r="B33" s="187"/>
      <c r="C33" s="355" t="s">
        <v>156</v>
      </c>
      <c r="D33" s="356"/>
      <c r="E33" s="189">
        <v>1114</v>
      </c>
      <c r="F33" s="318">
        <v>5.0000000000000001E-3</v>
      </c>
      <c r="G33" s="189">
        <v>1047</v>
      </c>
      <c r="H33" s="318">
        <v>4.0000000000000001E-3</v>
      </c>
      <c r="I33" s="189">
        <v>195</v>
      </c>
      <c r="J33" s="318">
        <v>1E-3</v>
      </c>
      <c r="K33" s="189">
        <v>212</v>
      </c>
      <c r="L33" s="318">
        <v>1E-3</v>
      </c>
      <c r="M33" s="189">
        <v>218</v>
      </c>
      <c r="N33" s="318">
        <v>1E-3</v>
      </c>
      <c r="O33" s="189">
        <v>214</v>
      </c>
      <c r="P33" s="318">
        <v>1E-3</v>
      </c>
      <c r="Q33" s="189">
        <v>193</v>
      </c>
      <c r="R33" s="318">
        <v>1E-3</v>
      </c>
      <c r="S33" s="189">
        <v>153</v>
      </c>
      <c r="T33" s="318">
        <v>1E-3</v>
      </c>
      <c r="U33" s="189">
        <v>104</v>
      </c>
      <c r="V33" s="318">
        <v>1E-3</v>
      </c>
      <c r="W33" s="189">
        <v>99</v>
      </c>
      <c r="X33" s="318">
        <v>0</v>
      </c>
      <c r="Y33" s="189">
        <v>157</v>
      </c>
      <c r="Z33" s="318">
        <v>1E-3</v>
      </c>
      <c r="AA33" s="189">
        <v>81</v>
      </c>
      <c r="AB33" s="318">
        <v>2.9698178511717948E-4</v>
      </c>
      <c r="AC33" s="198" t="s">
        <v>279</v>
      </c>
      <c r="AD33" s="323" t="s">
        <v>279</v>
      </c>
      <c r="AE33" s="198">
        <v>20</v>
      </c>
      <c r="AF33" s="323">
        <v>0</v>
      </c>
      <c r="AG33" s="198">
        <v>170</v>
      </c>
      <c r="AH33" s="323">
        <v>1E-3</v>
      </c>
      <c r="AI33" s="198">
        <v>309</v>
      </c>
      <c r="AJ33" s="323">
        <v>1E-3</v>
      </c>
      <c r="AK33" s="198">
        <v>562</v>
      </c>
      <c r="AL33" s="323">
        <v>2E-3</v>
      </c>
      <c r="AM33" s="198">
        <v>559</v>
      </c>
      <c r="AN33" s="323">
        <v>2E-3</v>
      </c>
      <c r="AO33" s="198">
        <v>403</v>
      </c>
      <c r="AP33" s="323">
        <v>1E-3</v>
      </c>
    </row>
    <row r="34" spans="2:42" x14ac:dyDescent="0.25">
      <c r="B34" s="187"/>
      <c r="C34" s="355" t="s">
        <v>157</v>
      </c>
      <c r="D34" s="356"/>
      <c r="E34" s="198">
        <v>14642</v>
      </c>
      <c r="F34" s="323">
        <v>6.2E-2</v>
      </c>
      <c r="G34" s="198">
        <v>15150</v>
      </c>
      <c r="H34" s="323">
        <v>6.2E-2</v>
      </c>
      <c r="I34" s="198">
        <v>13948</v>
      </c>
      <c r="J34" s="323">
        <v>5.8999999999999997E-2</v>
      </c>
      <c r="K34" s="198">
        <v>13443</v>
      </c>
      <c r="L34" s="323">
        <v>5.7000000000000002E-2</v>
      </c>
      <c r="M34" s="198">
        <v>13116</v>
      </c>
      <c r="N34" s="323">
        <v>5.6000000000000001E-2</v>
      </c>
      <c r="O34" s="198">
        <v>12598</v>
      </c>
      <c r="P34" s="323">
        <v>5.5E-2</v>
      </c>
      <c r="Q34" s="198">
        <v>10798</v>
      </c>
      <c r="R34" s="323">
        <v>4.8000000000000001E-2</v>
      </c>
      <c r="S34" s="198">
        <v>10378</v>
      </c>
      <c r="T34" s="323">
        <v>4.8000000000000001E-2</v>
      </c>
      <c r="U34" s="198">
        <v>10199</v>
      </c>
      <c r="V34" s="323">
        <v>4.5999999999999999E-2</v>
      </c>
      <c r="W34" s="198">
        <v>10271</v>
      </c>
      <c r="X34" s="323">
        <v>4.5999999999999999E-2</v>
      </c>
      <c r="Y34" s="198">
        <v>10832</v>
      </c>
      <c r="Z34" s="323">
        <v>4.1000000000000002E-2</v>
      </c>
      <c r="AA34" s="198">
        <v>11039</v>
      </c>
      <c r="AB34" s="323">
        <v>4.0473850937142522E-2</v>
      </c>
      <c r="AC34" s="198">
        <v>10711</v>
      </c>
      <c r="AD34" s="323">
        <v>3.5000000000000003E-2</v>
      </c>
      <c r="AE34" s="198">
        <v>10335</v>
      </c>
      <c r="AF34" s="323">
        <v>3.3000000000000002E-2</v>
      </c>
      <c r="AG34" s="198">
        <v>10145</v>
      </c>
      <c r="AH34" s="323">
        <v>3.2000000000000001E-2</v>
      </c>
      <c r="AI34" s="198">
        <v>10358</v>
      </c>
      <c r="AJ34" s="323">
        <v>3.4000000000000002E-2</v>
      </c>
      <c r="AK34" s="198">
        <v>10479</v>
      </c>
      <c r="AL34" s="323">
        <v>3.3000000000000002E-2</v>
      </c>
      <c r="AM34" s="198">
        <v>12350</v>
      </c>
      <c r="AN34" s="323">
        <v>4.1000000000000002E-2</v>
      </c>
      <c r="AO34" s="198">
        <v>12809</v>
      </c>
      <c r="AP34" s="323">
        <v>4.2000000000000003E-2</v>
      </c>
    </row>
    <row r="35" spans="2:42" x14ac:dyDescent="0.25">
      <c r="B35" s="187"/>
      <c r="C35" s="355" t="s">
        <v>158</v>
      </c>
      <c r="D35" s="356"/>
      <c r="E35" s="198">
        <v>2017</v>
      </c>
      <c r="F35" s="323">
        <v>8.0000000000000002E-3</v>
      </c>
      <c r="G35" s="198">
        <v>1901</v>
      </c>
      <c r="H35" s="323">
        <v>8.0000000000000002E-3</v>
      </c>
      <c r="I35" s="198">
        <v>860</v>
      </c>
      <c r="J35" s="323">
        <v>4.0000000000000001E-3</v>
      </c>
      <c r="K35" s="198">
        <v>1</v>
      </c>
      <c r="L35" s="323">
        <v>0</v>
      </c>
      <c r="M35" s="198">
        <v>13</v>
      </c>
      <c r="N35" s="323">
        <v>0</v>
      </c>
      <c r="O35" s="198">
        <v>27</v>
      </c>
      <c r="P35" s="323">
        <v>0</v>
      </c>
      <c r="Q35" s="198">
        <v>38</v>
      </c>
      <c r="R35" s="323">
        <v>0</v>
      </c>
      <c r="S35" s="198">
        <v>46</v>
      </c>
      <c r="T35" s="323">
        <v>0</v>
      </c>
      <c r="U35" s="198">
        <v>1097</v>
      </c>
      <c r="V35" s="323">
        <v>5.0000000000000001E-3</v>
      </c>
      <c r="W35" s="198">
        <v>834</v>
      </c>
      <c r="X35" s="323">
        <v>4.0000000000000001E-3</v>
      </c>
      <c r="Y35" s="198">
        <v>644</v>
      </c>
      <c r="Z35" s="323">
        <v>2E-3</v>
      </c>
      <c r="AA35" s="198">
        <v>1624</v>
      </c>
      <c r="AB35" s="323">
        <v>5.9543014695098697E-3</v>
      </c>
      <c r="AC35" s="198">
        <v>10699</v>
      </c>
      <c r="AD35" s="323">
        <v>3.5000000000000003E-2</v>
      </c>
      <c r="AE35" s="198">
        <v>10168</v>
      </c>
      <c r="AF35" s="323">
        <v>3.3000000000000002E-2</v>
      </c>
      <c r="AG35" s="198">
        <v>10332</v>
      </c>
      <c r="AH35" s="323">
        <v>3.3000000000000002E-2</v>
      </c>
      <c r="AI35" s="198">
        <v>10324</v>
      </c>
      <c r="AJ35" s="323">
        <v>3.4000000000000002E-2</v>
      </c>
      <c r="AK35" s="198">
        <v>10327</v>
      </c>
      <c r="AL35" s="323">
        <v>3.3000000000000002E-2</v>
      </c>
      <c r="AM35" s="198">
        <v>1352</v>
      </c>
      <c r="AN35" s="323">
        <v>4.0000000000000001E-3</v>
      </c>
      <c r="AO35" s="198">
        <v>1331</v>
      </c>
      <c r="AP35" s="323">
        <v>4.0000000000000001E-3</v>
      </c>
    </row>
    <row r="36" spans="2:42" x14ac:dyDescent="0.25">
      <c r="B36" s="187"/>
      <c r="C36" s="355" t="s">
        <v>159</v>
      </c>
      <c r="D36" s="356"/>
      <c r="E36" s="189">
        <v>1227</v>
      </c>
      <c r="F36" s="318">
        <v>5.0000000000000001E-3</v>
      </c>
      <c r="G36" s="189">
        <v>1106</v>
      </c>
      <c r="H36" s="318">
        <v>5.0000000000000001E-3</v>
      </c>
      <c r="I36" s="189">
        <v>1067</v>
      </c>
      <c r="J36" s="318">
        <v>4.0000000000000001E-3</v>
      </c>
      <c r="K36" s="189">
        <v>1118</v>
      </c>
      <c r="L36" s="318">
        <v>5.0000000000000001E-3</v>
      </c>
      <c r="M36" s="189">
        <v>1192</v>
      </c>
      <c r="N36" s="318">
        <v>5.0000000000000001E-3</v>
      </c>
      <c r="O36" s="189">
        <v>1072</v>
      </c>
      <c r="P36" s="318">
        <v>5.0000000000000001E-3</v>
      </c>
      <c r="Q36" s="189">
        <v>1227</v>
      </c>
      <c r="R36" s="318">
        <v>5.0000000000000001E-3</v>
      </c>
      <c r="S36" s="189">
        <v>1214</v>
      </c>
      <c r="T36" s="318">
        <v>6.0000000000000001E-3</v>
      </c>
      <c r="U36" s="189">
        <v>1167</v>
      </c>
      <c r="V36" s="318">
        <v>5.0000000000000001E-3</v>
      </c>
      <c r="W36" s="189">
        <v>1072</v>
      </c>
      <c r="X36" s="318">
        <v>5.0000000000000001E-3</v>
      </c>
      <c r="Y36" s="189">
        <v>1199</v>
      </c>
      <c r="Z36" s="318">
        <v>4.0000000000000001E-3</v>
      </c>
      <c r="AA36" s="189">
        <v>1125</v>
      </c>
      <c r="AB36" s="318">
        <v>4.1247470155163814E-3</v>
      </c>
      <c r="AC36" s="189">
        <v>1208</v>
      </c>
      <c r="AD36" s="318">
        <v>4.0000000000000001E-3</v>
      </c>
      <c r="AE36" s="189">
        <v>1153</v>
      </c>
      <c r="AF36" s="318">
        <v>4.0000000000000001E-3</v>
      </c>
      <c r="AG36" s="189">
        <v>1139</v>
      </c>
      <c r="AH36" s="318">
        <v>4.0000000000000001E-3</v>
      </c>
      <c r="AI36" s="189">
        <v>1079</v>
      </c>
      <c r="AJ36" s="318">
        <v>3.0000000000000001E-3</v>
      </c>
      <c r="AK36" s="189">
        <v>1027</v>
      </c>
      <c r="AL36" s="318">
        <v>3.0000000000000001E-3</v>
      </c>
      <c r="AM36" s="189">
        <v>1020</v>
      </c>
      <c r="AN36" s="318">
        <v>3.0000000000000001E-3</v>
      </c>
      <c r="AO36" s="189">
        <v>921</v>
      </c>
      <c r="AP36" s="318">
        <v>3.0000000000000001E-3</v>
      </c>
    </row>
    <row r="37" spans="2:42" x14ac:dyDescent="0.25">
      <c r="B37" s="187"/>
      <c r="C37" s="355" t="s">
        <v>160</v>
      </c>
      <c r="D37" s="356"/>
      <c r="E37" s="189">
        <v>11967</v>
      </c>
      <c r="F37" s="318">
        <v>5.0999999999999997E-2</v>
      </c>
      <c r="G37" s="189">
        <v>12819</v>
      </c>
      <c r="H37" s="318">
        <v>5.2999999999999999E-2</v>
      </c>
      <c r="I37" s="189">
        <v>12015</v>
      </c>
      <c r="J37" s="318">
        <v>5.0999999999999997E-2</v>
      </c>
      <c r="K37" s="189">
        <v>16024</v>
      </c>
      <c r="L37" s="318">
        <v>6.8000000000000005E-2</v>
      </c>
      <c r="M37" s="189">
        <v>12937</v>
      </c>
      <c r="N37" s="318">
        <v>5.5E-2</v>
      </c>
      <c r="O37" s="189">
        <v>9552</v>
      </c>
      <c r="P37" s="318">
        <v>4.2000000000000003E-2</v>
      </c>
      <c r="Q37" s="189">
        <v>9211</v>
      </c>
      <c r="R37" s="318">
        <v>4.1000000000000002E-2</v>
      </c>
      <c r="S37" s="189">
        <v>7649</v>
      </c>
      <c r="T37" s="318">
        <v>3.5000000000000003E-2</v>
      </c>
      <c r="U37" s="189">
        <v>6502</v>
      </c>
      <c r="V37" s="318">
        <v>0.03</v>
      </c>
      <c r="W37" s="189">
        <v>6210</v>
      </c>
      <c r="X37" s="318">
        <v>2.8000000000000001E-2</v>
      </c>
      <c r="Y37" s="189">
        <v>6823</v>
      </c>
      <c r="Z37" s="318">
        <v>2.5999999999999999E-2</v>
      </c>
      <c r="AA37" s="189">
        <v>7248</v>
      </c>
      <c r="AB37" s="318">
        <v>2.6574370105300209E-2</v>
      </c>
      <c r="AC37" s="189">
        <v>12328</v>
      </c>
      <c r="AD37" s="318">
        <v>4.1000000000000002E-2</v>
      </c>
      <c r="AE37" s="189">
        <v>13202</v>
      </c>
      <c r="AF37" s="318">
        <v>4.2000000000000003E-2</v>
      </c>
      <c r="AG37" s="189">
        <v>12326</v>
      </c>
      <c r="AH37" s="318">
        <v>3.9E-2</v>
      </c>
      <c r="AI37" s="189">
        <v>11849</v>
      </c>
      <c r="AJ37" s="318">
        <v>3.7999999999999999E-2</v>
      </c>
      <c r="AK37" s="189">
        <v>12324</v>
      </c>
      <c r="AL37" s="318">
        <v>3.9E-2</v>
      </c>
      <c r="AM37" s="189">
        <v>13415</v>
      </c>
      <c r="AN37" s="318">
        <v>4.4999999999999998E-2</v>
      </c>
      <c r="AO37" s="189">
        <v>13906</v>
      </c>
      <c r="AP37" s="318">
        <v>4.5999999999999999E-2</v>
      </c>
    </row>
    <row r="38" spans="2:42" x14ac:dyDescent="0.25">
      <c r="B38" s="187"/>
      <c r="C38" s="355" t="s">
        <v>161</v>
      </c>
      <c r="D38" s="356"/>
      <c r="E38" s="199">
        <v>50454</v>
      </c>
      <c r="F38" s="324">
        <v>0.214</v>
      </c>
      <c r="G38" s="199">
        <v>52897</v>
      </c>
      <c r="H38" s="324">
        <v>0.217</v>
      </c>
      <c r="I38" s="199">
        <v>53284</v>
      </c>
      <c r="J38" s="324">
        <v>0.22500000000000001</v>
      </c>
      <c r="K38" s="199">
        <v>52343</v>
      </c>
      <c r="L38" s="324">
        <v>0.22</v>
      </c>
      <c r="M38" s="199">
        <v>52476</v>
      </c>
      <c r="N38" s="324">
        <v>0.22500000000000001</v>
      </c>
      <c r="O38" s="199">
        <v>51369</v>
      </c>
      <c r="P38" s="324">
        <v>0.223</v>
      </c>
      <c r="Q38" s="199">
        <v>53963</v>
      </c>
      <c r="R38" s="324">
        <v>0.23699999999999999</v>
      </c>
      <c r="S38" s="199">
        <v>51748</v>
      </c>
      <c r="T38" s="324">
        <v>0.24</v>
      </c>
      <c r="U38" s="199">
        <v>48723</v>
      </c>
      <c r="V38" s="324">
        <v>0.222</v>
      </c>
      <c r="W38" s="199">
        <v>49112</v>
      </c>
      <c r="X38" s="324">
        <v>0.221</v>
      </c>
      <c r="Y38" s="199">
        <v>64961</v>
      </c>
      <c r="Z38" s="324">
        <v>0.246</v>
      </c>
      <c r="AA38" s="199">
        <v>67195</v>
      </c>
      <c r="AB38" s="324">
        <v>0.24636655618455403</v>
      </c>
      <c r="AC38" s="199">
        <v>72151</v>
      </c>
      <c r="AD38" s="324">
        <v>0.23899999999999999</v>
      </c>
      <c r="AE38" s="199">
        <v>71611</v>
      </c>
      <c r="AF38" s="324">
        <v>0.23</v>
      </c>
      <c r="AG38" s="199">
        <v>71679</v>
      </c>
      <c r="AH38" s="324">
        <v>0.22700000000000001</v>
      </c>
      <c r="AI38" s="199">
        <v>69946</v>
      </c>
      <c r="AJ38" s="324">
        <v>0.22700000000000001</v>
      </c>
      <c r="AK38" s="199">
        <v>70499</v>
      </c>
      <c r="AL38" s="324">
        <v>0.223</v>
      </c>
      <c r="AM38" s="199">
        <v>67199</v>
      </c>
      <c r="AN38" s="324">
        <v>0.223</v>
      </c>
      <c r="AO38" s="199">
        <v>70494</v>
      </c>
      <c r="AP38" s="324">
        <v>0.23100000000000001</v>
      </c>
    </row>
    <row r="39" spans="2:42" x14ac:dyDescent="0.25">
      <c r="B39" s="187"/>
      <c r="C39" s="355" t="s">
        <v>162</v>
      </c>
      <c r="D39" s="356"/>
      <c r="E39" s="199">
        <v>4497</v>
      </c>
      <c r="F39" s="318">
        <v>1.9E-2</v>
      </c>
      <c r="G39" s="199">
        <v>4484</v>
      </c>
      <c r="H39" s="318">
        <v>1.7999999999999999E-2</v>
      </c>
      <c r="I39" s="199">
        <v>4527</v>
      </c>
      <c r="J39" s="318">
        <v>1.9E-2</v>
      </c>
      <c r="K39" s="199">
        <v>4417</v>
      </c>
      <c r="L39" s="318">
        <v>1.9E-2</v>
      </c>
      <c r="M39" s="199">
        <v>7469</v>
      </c>
      <c r="N39" s="318">
        <v>3.2000000000000001E-2</v>
      </c>
      <c r="O39" s="199">
        <v>7504</v>
      </c>
      <c r="P39" s="318">
        <v>3.3000000000000002E-2</v>
      </c>
      <c r="Q39" s="199">
        <v>6931</v>
      </c>
      <c r="R39" s="318">
        <v>0.03</v>
      </c>
      <c r="S39" s="199">
        <v>7729</v>
      </c>
      <c r="T39" s="318">
        <v>3.5999999999999997E-2</v>
      </c>
      <c r="U39" s="199">
        <v>7381</v>
      </c>
      <c r="V39" s="318">
        <v>3.4000000000000002E-2</v>
      </c>
      <c r="W39" s="199">
        <v>7518</v>
      </c>
      <c r="X39" s="318">
        <v>3.4000000000000002E-2</v>
      </c>
      <c r="Y39" s="199">
        <v>7333</v>
      </c>
      <c r="Z39" s="318">
        <v>2.8000000000000001E-2</v>
      </c>
      <c r="AA39" s="199">
        <v>7502</v>
      </c>
      <c r="AB39" s="318">
        <v>2.7505646320359019E-2</v>
      </c>
      <c r="AC39" s="199">
        <v>10536</v>
      </c>
      <c r="AD39" s="318">
        <v>3.5000000000000003E-2</v>
      </c>
      <c r="AE39" s="199">
        <v>10157</v>
      </c>
      <c r="AF39" s="318">
        <v>3.3000000000000002E-2</v>
      </c>
      <c r="AG39" s="199">
        <v>7403</v>
      </c>
      <c r="AH39" s="318">
        <v>2.3E-2</v>
      </c>
      <c r="AI39" s="199">
        <v>6769</v>
      </c>
      <c r="AJ39" s="318">
        <v>2.1999999999999999E-2</v>
      </c>
      <c r="AK39" s="199">
        <v>6276</v>
      </c>
      <c r="AL39" s="318">
        <v>0.02</v>
      </c>
      <c r="AM39" s="199">
        <v>2895</v>
      </c>
      <c r="AN39" s="318">
        <v>0.01</v>
      </c>
      <c r="AO39" s="199">
        <v>3200</v>
      </c>
      <c r="AP39" s="318">
        <v>1.0999999999999999E-2</v>
      </c>
    </row>
    <row r="40" spans="2:42" x14ac:dyDescent="0.25">
      <c r="B40" s="187"/>
      <c r="C40" s="357" t="s">
        <v>163</v>
      </c>
      <c r="D40" s="356"/>
      <c r="E40" s="199">
        <v>41923</v>
      </c>
      <c r="F40" s="319">
        <v>0.17699999999999999</v>
      </c>
      <c r="G40" s="199">
        <v>37945</v>
      </c>
      <c r="H40" s="319">
        <v>0.156</v>
      </c>
      <c r="I40" s="199">
        <v>37149</v>
      </c>
      <c r="J40" s="319">
        <v>0.157</v>
      </c>
      <c r="K40" s="199">
        <v>35142</v>
      </c>
      <c r="L40" s="319">
        <v>0.14799999999999999</v>
      </c>
      <c r="M40" s="199">
        <v>33971</v>
      </c>
      <c r="N40" s="319">
        <v>0.14599999999999999</v>
      </c>
      <c r="O40" s="199">
        <v>31673</v>
      </c>
      <c r="P40" s="319">
        <v>0.13800000000000001</v>
      </c>
      <c r="Q40" s="199">
        <v>30271</v>
      </c>
      <c r="R40" s="319">
        <v>0.13300000000000001</v>
      </c>
      <c r="S40" s="199">
        <v>27791</v>
      </c>
      <c r="T40" s="319">
        <v>0.129</v>
      </c>
      <c r="U40" s="199">
        <v>30993</v>
      </c>
      <c r="V40" s="319">
        <v>0.14099999999999999</v>
      </c>
      <c r="W40" s="199">
        <v>30701</v>
      </c>
      <c r="X40" s="319">
        <v>0.13800000000000001</v>
      </c>
      <c r="Y40" s="199">
        <v>32366</v>
      </c>
      <c r="Z40" s="319">
        <v>0.122</v>
      </c>
      <c r="AA40" s="199">
        <v>28640</v>
      </c>
      <c r="AB40" s="319">
        <v>0.10500689291056815</v>
      </c>
      <c r="AC40" s="199">
        <v>32555</v>
      </c>
      <c r="AD40" s="319">
        <v>0.108</v>
      </c>
      <c r="AE40" s="199">
        <v>32862</v>
      </c>
      <c r="AF40" s="319">
        <v>0.105</v>
      </c>
      <c r="AG40" s="199">
        <v>36601</v>
      </c>
      <c r="AH40" s="319">
        <v>0.11600000000000001</v>
      </c>
      <c r="AI40" s="199">
        <v>39167</v>
      </c>
      <c r="AJ40" s="319">
        <v>0.127</v>
      </c>
      <c r="AK40" s="199">
        <v>43249</v>
      </c>
      <c r="AL40" s="319">
        <v>0.13700000000000001</v>
      </c>
      <c r="AM40" s="199">
        <v>43389</v>
      </c>
      <c r="AN40" s="319">
        <v>0.14399999999999999</v>
      </c>
      <c r="AO40" s="199">
        <v>38002</v>
      </c>
      <c r="AP40" s="319">
        <v>0.125</v>
      </c>
    </row>
    <row r="41" spans="2:42" x14ac:dyDescent="0.25">
      <c r="B41" s="187"/>
      <c r="C41" s="358"/>
      <c r="D41" s="356" t="s">
        <v>164</v>
      </c>
      <c r="E41" s="199">
        <v>41754</v>
      </c>
      <c r="F41" s="319">
        <v>0.17699999999999999</v>
      </c>
      <c r="G41" s="199">
        <v>37731</v>
      </c>
      <c r="H41" s="319">
        <v>0.155</v>
      </c>
      <c r="I41" s="199">
        <v>36946</v>
      </c>
      <c r="J41" s="319">
        <v>0.156</v>
      </c>
      <c r="K41" s="199">
        <v>34832</v>
      </c>
      <c r="L41" s="319">
        <v>0.14699999999999999</v>
      </c>
      <c r="M41" s="199">
        <v>33598</v>
      </c>
      <c r="N41" s="319">
        <v>0.14399999999999999</v>
      </c>
      <c r="O41" s="199">
        <v>31323</v>
      </c>
      <c r="P41" s="319">
        <v>0.13600000000000001</v>
      </c>
      <c r="Q41" s="199">
        <v>29920</v>
      </c>
      <c r="R41" s="319">
        <v>0.13200000000000001</v>
      </c>
      <c r="S41" s="199">
        <v>27461</v>
      </c>
      <c r="T41" s="319">
        <v>0.127</v>
      </c>
      <c r="U41" s="199">
        <v>30493</v>
      </c>
      <c r="V41" s="319">
        <v>0.13900000000000001</v>
      </c>
      <c r="W41" s="199">
        <v>30232</v>
      </c>
      <c r="X41" s="319">
        <v>0.13600000000000001</v>
      </c>
      <c r="Y41" s="199">
        <v>28003</v>
      </c>
      <c r="Z41" s="319">
        <v>0.106</v>
      </c>
      <c r="AA41" s="199">
        <v>28167</v>
      </c>
      <c r="AB41" s="319">
        <v>0.10327266594315548</v>
      </c>
      <c r="AC41" s="199">
        <v>32041</v>
      </c>
      <c r="AD41" s="319">
        <v>0.106</v>
      </c>
      <c r="AE41" s="199">
        <v>32394</v>
      </c>
      <c r="AF41" s="319">
        <v>0.104</v>
      </c>
      <c r="AG41" s="199">
        <v>36228</v>
      </c>
      <c r="AH41" s="319">
        <v>0.115</v>
      </c>
      <c r="AI41" s="199">
        <v>38827</v>
      </c>
      <c r="AJ41" s="319">
        <v>0.126</v>
      </c>
      <c r="AK41" s="199">
        <v>42808</v>
      </c>
      <c r="AL41" s="319">
        <v>0.13600000000000001</v>
      </c>
      <c r="AM41" s="199">
        <v>42713</v>
      </c>
      <c r="AN41" s="319">
        <v>0.14199999999999999</v>
      </c>
      <c r="AO41" s="199">
        <v>36950</v>
      </c>
      <c r="AP41" s="319">
        <v>0.121</v>
      </c>
    </row>
    <row r="42" spans="2:42" x14ac:dyDescent="0.25">
      <c r="B42" s="187"/>
      <c r="C42" s="355" t="s">
        <v>165</v>
      </c>
      <c r="D42" s="356"/>
      <c r="E42" s="199">
        <v>54571</v>
      </c>
      <c r="F42" s="318">
        <v>0.23100000000000001</v>
      </c>
      <c r="G42" s="199">
        <v>59314</v>
      </c>
      <c r="H42" s="318">
        <v>0.24299999999999999</v>
      </c>
      <c r="I42" s="199">
        <v>55880</v>
      </c>
      <c r="J42" s="318">
        <v>0.23599999999999999</v>
      </c>
      <c r="K42" s="199">
        <v>57081</v>
      </c>
      <c r="L42" s="318">
        <v>0.24</v>
      </c>
      <c r="M42" s="199">
        <v>50896</v>
      </c>
      <c r="N42" s="318">
        <v>0.218</v>
      </c>
      <c r="O42" s="199">
        <v>55783</v>
      </c>
      <c r="P42" s="318">
        <v>0.24199999999999999</v>
      </c>
      <c r="Q42" s="199">
        <v>55849</v>
      </c>
      <c r="R42" s="318">
        <v>0.246</v>
      </c>
      <c r="S42" s="199">
        <v>54082</v>
      </c>
      <c r="T42" s="318">
        <v>0.251</v>
      </c>
      <c r="U42" s="199">
        <v>57782</v>
      </c>
      <c r="V42" s="318">
        <v>0.26300000000000001</v>
      </c>
      <c r="W42" s="199">
        <v>58050</v>
      </c>
      <c r="X42" s="318">
        <v>0.26100000000000001</v>
      </c>
      <c r="Y42" s="199">
        <v>75228</v>
      </c>
      <c r="Z42" s="318">
        <v>0.28499999999999998</v>
      </c>
      <c r="AA42" s="199">
        <v>69235</v>
      </c>
      <c r="AB42" s="318">
        <v>0.25384609743935704</v>
      </c>
      <c r="AC42" s="199">
        <v>76421</v>
      </c>
      <c r="AD42" s="318">
        <v>0.253</v>
      </c>
      <c r="AE42" s="199">
        <v>84523</v>
      </c>
      <c r="AF42" s="318">
        <v>0.27100000000000002</v>
      </c>
      <c r="AG42" s="199">
        <v>89952</v>
      </c>
      <c r="AH42" s="318">
        <v>0.28499999999999998</v>
      </c>
      <c r="AI42" s="199">
        <v>89507</v>
      </c>
      <c r="AJ42" s="318">
        <v>0.28999999999999998</v>
      </c>
      <c r="AK42" s="199">
        <v>87656</v>
      </c>
      <c r="AL42" s="318">
        <v>0.27800000000000002</v>
      </c>
      <c r="AM42" s="199">
        <v>83990</v>
      </c>
      <c r="AN42" s="318">
        <v>0.27900000000000003</v>
      </c>
      <c r="AO42" s="199">
        <v>82593</v>
      </c>
      <c r="AP42" s="318">
        <v>0.27100000000000002</v>
      </c>
    </row>
    <row r="43" spans="2:42" x14ac:dyDescent="0.25">
      <c r="B43" s="187"/>
      <c r="C43" s="355" t="s">
        <v>268</v>
      </c>
      <c r="D43" s="359"/>
      <c r="E43" s="479" t="s">
        <v>200</v>
      </c>
      <c r="F43" s="323" t="s">
        <v>200</v>
      </c>
      <c r="G43" s="479" t="s">
        <v>200</v>
      </c>
      <c r="H43" s="323" t="s">
        <v>200</v>
      </c>
      <c r="I43" s="479" t="s">
        <v>200</v>
      </c>
      <c r="J43" s="323" t="s">
        <v>200</v>
      </c>
      <c r="K43" s="479" t="s">
        <v>200</v>
      </c>
      <c r="L43" s="323" t="s">
        <v>200</v>
      </c>
      <c r="M43" s="479" t="s">
        <v>200</v>
      </c>
      <c r="N43" s="323" t="s">
        <v>200</v>
      </c>
      <c r="O43" s="479" t="s">
        <v>200</v>
      </c>
      <c r="P43" s="323" t="s">
        <v>200</v>
      </c>
      <c r="Q43" s="479" t="s">
        <v>237</v>
      </c>
      <c r="R43" s="323" t="s">
        <v>237</v>
      </c>
      <c r="S43" s="479" t="s">
        <v>242</v>
      </c>
      <c r="T43" s="323" t="s">
        <v>242</v>
      </c>
      <c r="U43" s="479" t="s">
        <v>248</v>
      </c>
      <c r="V43" s="323" t="s">
        <v>248</v>
      </c>
      <c r="W43" s="479" t="s">
        <v>255</v>
      </c>
      <c r="X43" s="323" t="s">
        <v>255</v>
      </c>
      <c r="Y43" s="479" t="s">
        <v>266</v>
      </c>
      <c r="Z43" s="323" t="s">
        <v>266</v>
      </c>
      <c r="AA43" s="479" t="s">
        <v>200</v>
      </c>
      <c r="AB43" s="323" t="s">
        <v>200</v>
      </c>
      <c r="AC43" s="479" t="s">
        <v>279</v>
      </c>
      <c r="AD43" s="323" t="s">
        <v>279</v>
      </c>
      <c r="AE43" s="479" t="s">
        <v>282</v>
      </c>
      <c r="AF43" s="323" t="s">
        <v>282</v>
      </c>
      <c r="AG43" s="479" t="s">
        <v>200</v>
      </c>
      <c r="AH43" s="323" t="s">
        <v>200</v>
      </c>
      <c r="AI43" s="479" t="s">
        <v>200</v>
      </c>
      <c r="AJ43" s="323" t="s">
        <v>200</v>
      </c>
      <c r="AK43" s="479" t="s">
        <v>200</v>
      </c>
      <c r="AL43" s="323" t="s">
        <v>200</v>
      </c>
      <c r="AM43" s="479" t="s">
        <v>200</v>
      </c>
      <c r="AN43" s="323" t="s">
        <v>200</v>
      </c>
      <c r="AO43" s="479" t="s">
        <v>200</v>
      </c>
      <c r="AP43" s="323" t="s">
        <v>200</v>
      </c>
    </row>
    <row r="44" spans="2:42" x14ac:dyDescent="0.25">
      <c r="B44" s="187"/>
      <c r="C44" s="360" t="s">
        <v>166</v>
      </c>
      <c r="D44" s="361"/>
      <c r="E44" s="190">
        <v>21754</v>
      </c>
      <c r="F44" s="320">
        <v>9.1999999999999998E-2</v>
      </c>
      <c r="G44" s="190">
        <v>21532</v>
      </c>
      <c r="H44" s="320">
        <v>8.7999999999999995E-2</v>
      </c>
      <c r="I44" s="190">
        <v>21277</v>
      </c>
      <c r="J44" s="320">
        <v>0.09</v>
      </c>
      <c r="K44" s="190">
        <v>21386</v>
      </c>
      <c r="L44" s="320">
        <v>0.09</v>
      </c>
      <c r="M44" s="190">
        <v>25842</v>
      </c>
      <c r="N44" s="320">
        <v>0.111</v>
      </c>
      <c r="O44" s="190">
        <v>24478</v>
      </c>
      <c r="P44" s="320">
        <v>0.106</v>
      </c>
      <c r="Q44" s="190">
        <v>24729</v>
      </c>
      <c r="R44" s="320">
        <v>0.109</v>
      </c>
      <c r="S44" s="190">
        <v>25105</v>
      </c>
      <c r="T44" s="320">
        <v>0.11600000000000001</v>
      </c>
      <c r="U44" s="190">
        <v>26042</v>
      </c>
      <c r="V44" s="320">
        <v>0.11899999999999999</v>
      </c>
      <c r="W44" s="190">
        <v>27282</v>
      </c>
      <c r="X44" s="320">
        <v>0.123</v>
      </c>
      <c r="Y44" s="190">
        <v>30914</v>
      </c>
      <c r="Z44" s="320">
        <v>0.11700000000000001</v>
      </c>
      <c r="AA44" s="190">
        <v>31795</v>
      </c>
      <c r="AB44" s="320">
        <v>0.11657451676297187</v>
      </c>
      <c r="AC44" s="190">
        <v>30638</v>
      </c>
      <c r="AD44" s="320">
        <v>0.10100000000000001</v>
      </c>
      <c r="AE44" s="190">
        <v>30618</v>
      </c>
      <c r="AF44" s="320">
        <v>9.8000000000000004E-2</v>
      </c>
      <c r="AG44" s="190">
        <v>31017</v>
      </c>
      <c r="AH44" s="320">
        <v>9.8000000000000004E-2</v>
      </c>
      <c r="AI44" s="190">
        <v>31125</v>
      </c>
      <c r="AJ44" s="320">
        <v>0.10100000000000001</v>
      </c>
      <c r="AK44" s="190">
        <v>31961</v>
      </c>
      <c r="AL44" s="320">
        <v>0.10100000000000001</v>
      </c>
      <c r="AM44" s="190">
        <v>32228</v>
      </c>
      <c r="AN44" s="320">
        <v>0.107</v>
      </c>
      <c r="AO44" s="190">
        <v>33149</v>
      </c>
      <c r="AP44" s="320">
        <v>0.109</v>
      </c>
    </row>
    <row r="45" spans="2:42" x14ac:dyDescent="0.25">
      <c r="B45" s="191"/>
      <c r="C45" s="362" t="s">
        <v>167</v>
      </c>
      <c r="D45" s="192"/>
      <c r="E45" s="193">
        <v>236185</v>
      </c>
      <c r="F45" s="321">
        <v>1.0000000000000002</v>
      </c>
      <c r="G45" s="193">
        <v>243764</v>
      </c>
      <c r="H45" s="321">
        <v>1.0000000000000002</v>
      </c>
      <c r="I45" s="193">
        <v>236613</v>
      </c>
      <c r="J45" s="321">
        <v>1.0000000000000002</v>
      </c>
      <c r="K45" s="193">
        <v>237398</v>
      </c>
      <c r="L45" s="321">
        <v>1</v>
      </c>
      <c r="M45" s="193">
        <v>233302</v>
      </c>
      <c r="N45" s="321">
        <v>1.0000000000000002</v>
      </c>
      <c r="O45" s="193">
        <v>230039</v>
      </c>
      <c r="P45" s="321">
        <v>1</v>
      </c>
      <c r="Q45" s="193">
        <v>227329</v>
      </c>
      <c r="R45" s="321">
        <v>1</v>
      </c>
      <c r="S45" s="193">
        <v>215901</v>
      </c>
      <c r="T45" s="321">
        <v>1</v>
      </c>
      <c r="U45" s="193">
        <v>219463</v>
      </c>
      <c r="V45" s="321">
        <v>1</v>
      </c>
      <c r="W45" s="193">
        <v>222318</v>
      </c>
      <c r="X45" s="321">
        <v>1</v>
      </c>
      <c r="Y45" s="193">
        <v>264325</v>
      </c>
      <c r="Z45" s="321">
        <v>1</v>
      </c>
      <c r="AA45" s="193">
        <v>272744</v>
      </c>
      <c r="AB45" s="321">
        <v>1</v>
      </c>
      <c r="AC45" s="193">
        <v>302100</v>
      </c>
      <c r="AD45" s="321">
        <v>1</v>
      </c>
      <c r="AE45" s="193">
        <v>311451</v>
      </c>
      <c r="AF45" s="321">
        <v>1</v>
      </c>
      <c r="AG45" s="193">
        <v>315483</v>
      </c>
      <c r="AH45" s="321">
        <v>1</v>
      </c>
      <c r="AI45" s="193">
        <v>308332</v>
      </c>
      <c r="AJ45" s="321">
        <v>0.99999999999999989</v>
      </c>
      <c r="AK45" s="193">
        <v>315572</v>
      </c>
      <c r="AL45" s="321">
        <v>1</v>
      </c>
      <c r="AM45" s="193">
        <v>301071</v>
      </c>
      <c r="AN45" s="321">
        <v>1.0000000000000002</v>
      </c>
      <c r="AO45" s="193">
        <v>304668</v>
      </c>
      <c r="AP45" s="321">
        <v>1</v>
      </c>
    </row>
    <row r="46" spans="2:42" x14ac:dyDescent="0.25">
      <c r="B46" s="194"/>
      <c r="C46" s="194"/>
    </row>
    <row r="47" spans="2:42" x14ac:dyDescent="0.25">
      <c r="B47" s="194"/>
      <c r="C47" s="194"/>
      <c r="D47" s="200"/>
      <c r="U47" s="201"/>
      <c r="W47" s="201"/>
      <c r="Y47" s="201"/>
      <c r="AA47" s="201"/>
      <c r="AC47" s="201"/>
      <c r="AE47" s="201"/>
      <c r="AG47" s="201"/>
      <c r="AI47" s="201"/>
      <c r="AK47" s="201"/>
      <c r="AM47" s="201"/>
    </row>
  </sheetData>
  <customSheetViews>
    <customSheetView guid="{BE3DE663-CCA0-4F14-AF73-0BB20D57F56F}" scale="80" showPageBreaks="1" showGridLines="0" fitToPage="1" showRuler="0" topLeftCell="A10">
      <selection activeCell="P47" sqref="P47"/>
      <pageMargins left="0.44" right="0.22" top="0.65" bottom="0.38" header="0.35" footer="0.34"/>
      <pageSetup paperSize="9" scale="81" orientation="landscape" verticalDpi="360" r:id="rId1"/>
      <headerFooter alignWithMargins="0"/>
    </customSheetView>
    <customSheetView guid="{53C71D78-5960-472F-AC8D-5794FE6F5346}" scale="80" showPageBreaks="1" showGridLines="0" fitToPage="1" showRuler="0" topLeftCell="A10">
      <selection activeCell="M33" sqref="M33"/>
      <pageMargins left="0.44" right="0.22" top="0.65" bottom="0.38" header="0.35" footer="0.34"/>
      <pageSetup paperSize="9" scale="79" orientation="landscape" verticalDpi="360" r:id="rId2"/>
      <headerFooter alignWithMargins="0"/>
    </customSheetView>
  </customSheetViews>
  <mergeCells count="59">
    <mergeCell ref="AO7:AP7"/>
    <mergeCell ref="AO8:AO9"/>
    <mergeCell ref="AP8:AP9"/>
    <mergeCell ref="Y8:Y9"/>
    <mergeCell ref="Z8:Z9"/>
    <mergeCell ref="AM7:AN7"/>
    <mergeCell ref="AM8:AM9"/>
    <mergeCell ref="AN8:AN9"/>
    <mergeCell ref="AK7:AL7"/>
    <mergeCell ref="AK8:AK9"/>
    <mergeCell ref="AL8:AL9"/>
    <mergeCell ref="AC7:AD7"/>
    <mergeCell ref="AC8:AC9"/>
    <mergeCell ref="AD8:AD9"/>
    <mergeCell ref="AA7:AB7"/>
    <mergeCell ref="AA8:AA9"/>
    <mergeCell ref="AB8:AB9"/>
    <mergeCell ref="U7:V7"/>
    <mergeCell ref="U8:U9"/>
    <mergeCell ref="V8:V9"/>
    <mergeCell ref="AI7:AJ7"/>
    <mergeCell ref="AI8:AI9"/>
    <mergeCell ref="AJ8:AJ9"/>
    <mergeCell ref="AE8:AE9"/>
    <mergeCell ref="AF8:AF9"/>
    <mergeCell ref="AG7:AH7"/>
    <mergeCell ref="AG8:AG9"/>
    <mergeCell ref="AH8:AH9"/>
    <mergeCell ref="W7:X7"/>
    <mergeCell ref="W8:W9"/>
    <mergeCell ref="X8:X9"/>
    <mergeCell ref="AE7:AF7"/>
    <mergeCell ref="Y7:Z7"/>
    <mergeCell ref="T2:V2"/>
    <mergeCell ref="S7:T7"/>
    <mergeCell ref="S8:S9"/>
    <mergeCell ref="T8:T9"/>
    <mergeCell ref="B2:S2"/>
    <mergeCell ref="I7:J7"/>
    <mergeCell ref="I8:I9"/>
    <mergeCell ref="J8:J9"/>
    <mergeCell ref="G7:H7"/>
    <mergeCell ref="M8:M9"/>
    <mergeCell ref="N8:N9"/>
    <mergeCell ref="H8:H9"/>
    <mergeCell ref="E8:E9"/>
    <mergeCell ref="F8:F9"/>
    <mergeCell ref="E7:F7"/>
    <mergeCell ref="G8:G9"/>
    <mergeCell ref="M7:N7"/>
    <mergeCell ref="K7:L7"/>
    <mergeCell ref="K8:K9"/>
    <mergeCell ref="L8:L9"/>
    <mergeCell ref="Q7:R7"/>
    <mergeCell ref="Q8:Q9"/>
    <mergeCell ref="R8:R9"/>
    <mergeCell ref="O7:P7"/>
    <mergeCell ref="O8:O9"/>
    <mergeCell ref="P8:P9"/>
  </mergeCells>
  <phoneticPr fontId="4"/>
  <pageMargins left="0.44" right="0.22" top="0.65" bottom="0.38" header="0.35" footer="0.34"/>
  <pageSetup paperSize="9" scale="35" orientation="landscape" r:id="rId3"/>
  <headerFooter alignWithMargins="0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AU31"/>
  <sheetViews>
    <sheetView showGridLines="0" zoomScale="85" zoomScaleNormal="85" workbookViewId="0">
      <pane xSplit="3" ySplit="8" topLeftCell="AH9" activePane="bottomRight" state="frozen"/>
      <selection activeCell="AB15" sqref="AB15"/>
      <selection pane="topRight" activeCell="AB15" sqref="AB15"/>
      <selection pane="bottomLeft" activeCell="AB15" sqref="AB15"/>
      <selection pane="bottomRight" activeCell="AV2" sqref="AV2"/>
    </sheetView>
  </sheetViews>
  <sheetFormatPr defaultColWidth="9" defaultRowHeight="15" x14ac:dyDescent="0.25"/>
  <cols>
    <col min="1" max="1" width="2.25" style="23" customWidth="1"/>
    <col min="2" max="2" width="2.625" style="23" customWidth="1"/>
    <col min="3" max="3" width="26.75" style="23" customWidth="1"/>
    <col min="4" max="4" width="12.625" style="23" customWidth="1"/>
    <col min="5" max="5" width="11.625" style="23" customWidth="1"/>
    <col min="6" max="6" width="12.625" style="23" customWidth="1"/>
    <col min="7" max="7" width="11.625" style="23" customWidth="1"/>
    <col min="8" max="8" width="12.625" style="23" customWidth="1"/>
    <col min="9" max="9" width="11.625" style="23" customWidth="1"/>
    <col min="10" max="10" width="12.625" style="23" customWidth="1"/>
    <col min="11" max="11" width="11.625" style="23" customWidth="1"/>
    <col min="12" max="12" width="12.625" style="23" customWidth="1"/>
    <col min="13" max="13" width="11.625" style="23" customWidth="1"/>
    <col min="14" max="14" width="12.625" style="23" customWidth="1"/>
    <col min="15" max="15" width="11.625" style="23" customWidth="1"/>
    <col min="16" max="16" width="12.625" style="23" customWidth="1"/>
    <col min="17" max="17" width="11.625" style="23" customWidth="1"/>
    <col min="18" max="18" width="12.625" style="23" customWidth="1"/>
    <col min="19" max="19" width="11.625" style="23" customWidth="1"/>
    <col min="20" max="20" width="12.625" style="23" customWidth="1"/>
    <col min="21" max="21" width="11.625" style="23" customWidth="1"/>
    <col min="22" max="22" width="12.625" style="23" customWidth="1"/>
    <col min="23" max="23" width="11.625" style="23" customWidth="1"/>
    <col min="24" max="24" width="11.25" style="23" customWidth="1"/>
    <col min="25" max="26" width="11" style="23" customWidth="1"/>
    <col min="27" max="27" width="11.375" style="23" customWidth="1"/>
    <col min="28" max="28" width="11" style="23" customWidth="1"/>
    <col min="29" max="29" width="11.375" style="23" customWidth="1"/>
    <col min="30" max="30" width="11" style="23" customWidth="1"/>
    <col min="31" max="31" width="11.375" style="23" customWidth="1"/>
    <col min="32" max="32" width="11" style="23" customWidth="1"/>
    <col min="33" max="33" width="11.375" style="23" customWidth="1"/>
    <col min="34" max="34" width="11" style="23" customWidth="1"/>
    <col min="35" max="35" width="11.375" style="23" customWidth="1"/>
    <col min="36" max="36" width="11" style="23" customWidth="1"/>
    <col min="37" max="37" width="11.375" style="23" customWidth="1"/>
    <col min="38" max="38" width="11" style="23" customWidth="1"/>
    <col min="39" max="39" width="11.375" style="23" customWidth="1"/>
    <col min="40" max="40" width="11" style="23" customWidth="1"/>
    <col min="41" max="41" width="11.375" style="23" customWidth="1"/>
    <col min="42" max="42" width="11" style="23" customWidth="1"/>
    <col min="43" max="43" width="11.375" style="23" customWidth="1"/>
    <col min="44" max="47" width="11.125" style="23" customWidth="1"/>
    <col min="48" max="16384" width="9" style="23"/>
  </cols>
  <sheetData>
    <row r="1" spans="2:47" s="9" customFormat="1" ht="6.75" customHeight="1" x14ac:dyDescent="0.15"/>
    <row r="2" spans="2:47" s="9" customFormat="1" ht="33.75" customHeight="1" x14ac:dyDescent="0.15">
      <c r="B2" s="515" t="s">
        <v>65</v>
      </c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82"/>
      <c r="Y2" s="545"/>
      <c r="Z2" s="545"/>
      <c r="AA2" s="545"/>
      <c r="AB2" s="488"/>
      <c r="AC2" s="488"/>
      <c r="AD2" s="490"/>
      <c r="AE2" s="490"/>
      <c r="AF2" s="495"/>
      <c r="AG2" s="495"/>
      <c r="AH2" s="497"/>
      <c r="AI2" s="497"/>
      <c r="AJ2" s="499"/>
      <c r="AK2" s="499"/>
      <c r="AL2" s="501"/>
      <c r="AM2" s="501"/>
      <c r="AN2" s="504"/>
      <c r="AO2" s="504"/>
      <c r="AP2" s="506"/>
      <c r="AQ2" s="506"/>
      <c r="AR2" s="508"/>
      <c r="AS2" s="508"/>
      <c r="AT2" s="510"/>
      <c r="AU2" s="510"/>
    </row>
    <row r="3" spans="2:47" s="9" customFormat="1" ht="11.25" customHeight="1" x14ac:dyDescent="0.15"/>
    <row r="4" spans="2:47" s="386" customFormat="1" ht="18.75" customHeight="1" x14ac:dyDescent="0.15">
      <c r="B4" s="387" t="s">
        <v>57</v>
      </c>
    </row>
    <row r="5" spans="2:47" s="18" customFormat="1" ht="21" customHeight="1" x14ac:dyDescent="0.15">
      <c r="B5" s="3" t="s">
        <v>60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AA5" s="4"/>
      <c r="AC5" s="4"/>
      <c r="AE5" s="4"/>
      <c r="AG5" s="4"/>
      <c r="AI5" s="4"/>
      <c r="AK5" s="4"/>
      <c r="AM5" s="4"/>
      <c r="AO5" s="4"/>
      <c r="AQ5" s="4"/>
      <c r="AU5" s="4" t="s">
        <v>34</v>
      </c>
    </row>
    <row r="6" spans="2:47" s="18" customFormat="1" ht="38.25" customHeight="1" x14ac:dyDescent="0.15">
      <c r="B6" s="110"/>
      <c r="C6" s="111"/>
      <c r="D6" s="544" t="s">
        <v>205</v>
      </c>
      <c r="E6" s="535"/>
      <c r="F6" s="544" t="s">
        <v>204</v>
      </c>
      <c r="G6" s="535"/>
      <c r="H6" s="544" t="s">
        <v>203</v>
      </c>
      <c r="I6" s="535"/>
      <c r="J6" s="544" t="s">
        <v>202</v>
      </c>
      <c r="K6" s="535"/>
      <c r="L6" s="544" t="s">
        <v>207</v>
      </c>
      <c r="M6" s="535"/>
      <c r="N6" s="544" t="s">
        <v>210</v>
      </c>
      <c r="O6" s="535"/>
      <c r="P6" s="544" t="s">
        <v>216</v>
      </c>
      <c r="Q6" s="535"/>
      <c r="R6" s="544" t="s">
        <v>225</v>
      </c>
      <c r="S6" s="535"/>
      <c r="T6" s="544" t="s">
        <v>226</v>
      </c>
      <c r="U6" s="535"/>
      <c r="V6" s="544" t="s">
        <v>233</v>
      </c>
      <c r="W6" s="535"/>
      <c r="X6" s="544" t="s">
        <v>238</v>
      </c>
      <c r="Y6" s="535"/>
      <c r="Z6" s="544" t="s">
        <v>245</v>
      </c>
      <c r="AA6" s="535"/>
      <c r="AB6" s="544" t="s">
        <v>252</v>
      </c>
      <c r="AC6" s="535"/>
      <c r="AD6" s="534" t="s">
        <v>269</v>
      </c>
      <c r="AE6" s="535"/>
      <c r="AF6" s="534" t="s">
        <v>272</v>
      </c>
      <c r="AG6" s="535"/>
      <c r="AH6" s="534" t="s">
        <v>277</v>
      </c>
      <c r="AI6" s="535"/>
      <c r="AJ6" s="534" t="s">
        <v>288</v>
      </c>
      <c r="AK6" s="535"/>
      <c r="AL6" s="534" t="s">
        <v>295</v>
      </c>
      <c r="AM6" s="535"/>
      <c r="AN6" s="534" t="s">
        <v>301</v>
      </c>
      <c r="AO6" s="535"/>
      <c r="AP6" s="534" t="s">
        <v>309</v>
      </c>
      <c r="AQ6" s="535"/>
      <c r="AR6" s="534" t="s">
        <v>313</v>
      </c>
      <c r="AS6" s="535"/>
      <c r="AT6" s="534" t="s">
        <v>321</v>
      </c>
      <c r="AU6" s="535"/>
    </row>
    <row r="7" spans="2:47" s="18" customFormat="1" ht="27.75" customHeight="1" x14ac:dyDescent="0.15">
      <c r="B7" s="118"/>
      <c r="C7" s="119"/>
      <c r="D7" s="536" t="s">
        <v>199</v>
      </c>
      <c r="E7" s="538" t="s">
        <v>133</v>
      </c>
      <c r="F7" s="536" t="s">
        <v>199</v>
      </c>
      <c r="G7" s="538" t="s">
        <v>133</v>
      </c>
      <c r="H7" s="536" t="s">
        <v>199</v>
      </c>
      <c r="I7" s="538" t="s">
        <v>133</v>
      </c>
      <c r="J7" s="536" t="s">
        <v>199</v>
      </c>
      <c r="K7" s="538" t="s">
        <v>133</v>
      </c>
      <c r="L7" s="536" t="s">
        <v>199</v>
      </c>
      <c r="M7" s="538" t="s">
        <v>133</v>
      </c>
      <c r="N7" s="536" t="s">
        <v>199</v>
      </c>
      <c r="O7" s="538" t="s">
        <v>133</v>
      </c>
      <c r="P7" s="536" t="s">
        <v>199</v>
      </c>
      <c r="Q7" s="538" t="s">
        <v>133</v>
      </c>
      <c r="R7" s="536" t="s">
        <v>199</v>
      </c>
      <c r="S7" s="538" t="s">
        <v>133</v>
      </c>
      <c r="T7" s="536" t="s">
        <v>199</v>
      </c>
      <c r="U7" s="538" t="s">
        <v>133</v>
      </c>
      <c r="V7" s="536" t="s">
        <v>199</v>
      </c>
      <c r="W7" s="538" t="s">
        <v>133</v>
      </c>
      <c r="X7" s="536" t="s">
        <v>199</v>
      </c>
      <c r="Y7" s="538" t="s">
        <v>133</v>
      </c>
      <c r="Z7" s="536" t="s">
        <v>199</v>
      </c>
      <c r="AA7" s="538" t="s">
        <v>133</v>
      </c>
      <c r="AB7" s="536" t="s">
        <v>199</v>
      </c>
      <c r="AC7" s="538" t="s">
        <v>133</v>
      </c>
      <c r="AD7" s="536" t="s">
        <v>199</v>
      </c>
      <c r="AE7" s="538" t="s">
        <v>133</v>
      </c>
      <c r="AF7" s="536" t="s">
        <v>199</v>
      </c>
      <c r="AG7" s="538" t="s">
        <v>133</v>
      </c>
      <c r="AH7" s="536" t="s">
        <v>199</v>
      </c>
      <c r="AI7" s="538" t="s">
        <v>133</v>
      </c>
      <c r="AJ7" s="536" t="s">
        <v>199</v>
      </c>
      <c r="AK7" s="538" t="s">
        <v>133</v>
      </c>
      <c r="AL7" s="536" t="s">
        <v>199</v>
      </c>
      <c r="AM7" s="538" t="s">
        <v>133</v>
      </c>
      <c r="AN7" s="536" t="s">
        <v>199</v>
      </c>
      <c r="AO7" s="538" t="s">
        <v>133</v>
      </c>
      <c r="AP7" s="536" t="s">
        <v>199</v>
      </c>
      <c r="AQ7" s="538" t="s">
        <v>133</v>
      </c>
      <c r="AR7" s="536" t="s">
        <v>199</v>
      </c>
      <c r="AS7" s="538" t="s">
        <v>133</v>
      </c>
      <c r="AT7" s="536" t="s">
        <v>199</v>
      </c>
      <c r="AU7" s="538" t="s">
        <v>133</v>
      </c>
    </row>
    <row r="8" spans="2:47" s="18" customFormat="1" ht="27.75" customHeight="1" x14ac:dyDescent="0.15">
      <c r="B8" s="118"/>
      <c r="C8" s="119"/>
      <c r="D8" s="537"/>
      <c r="E8" s="539"/>
      <c r="F8" s="537"/>
      <c r="G8" s="539"/>
      <c r="H8" s="537"/>
      <c r="I8" s="539"/>
      <c r="J8" s="537"/>
      <c r="K8" s="539"/>
      <c r="L8" s="537"/>
      <c r="M8" s="539"/>
      <c r="N8" s="537"/>
      <c r="O8" s="539"/>
      <c r="P8" s="537"/>
      <c r="Q8" s="539"/>
      <c r="R8" s="537"/>
      <c r="S8" s="539"/>
      <c r="T8" s="537"/>
      <c r="U8" s="546"/>
      <c r="V8" s="537"/>
      <c r="W8" s="539"/>
      <c r="X8" s="537"/>
      <c r="Y8" s="539"/>
      <c r="Z8" s="537"/>
      <c r="AA8" s="539"/>
      <c r="AB8" s="537"/>
      <c r="AC8" s="539"/>
      <c r="AD8" s="537"/>
      <c r="AE8" s="539"/>
      <c r="AF8" s="537"/>
      <c r="AG8" s="539"/>
      <c r="AH8" s="537"/>
      <c r="AI8" s="539"/>
      <c r="AJ8" s="537"/>
      <c r="AK8" s="539"/>
      <c r="AL8" s="537"/>
      <c r="AM8" s="539"/>
      <c r="AN8" s="537"/>
      <c r="AO8" s="539"/>
      <c r="AP8" s="537"/>
      <c r="AQ8" s="539"/>
      <c r="AR8" s="537"/>
      <c r="AS8" s="539"/>
      <c r="AT8" s="537"/>
      <c r="AU8" s="539"/>
    </row>
    <row r="9" spans="2:47" s="18" customFormat="1" ht="33" customHeight="1" x14ac:dyDescent="0.15">
      <c r="B9" s="96" t="s">
        <v>35</v>
      </c>
      <c r="C9" s="97"/>
      <c r="D9" s="330">
        <v>89557</v>
      </c>
      <c r="E9" s="331">
        <v>40263</v>
      </c>
      <c r="F9" s="332">
        <v>119413</v>
      </c>
      <c r="G9" s="331">
        <v>51819</v>
      </c>
      <c r="H9" s="332">
        <v>116849</v>
      </c>
      <c r="I9" s="331">
        <v>49858</v>
      </c>
      <c r="J9" s="332">
        <v>120666</v>
      </c>
      <c r="K9" s="331">
        <v>53941</v>
      </c>
      <c r="L9" s="332">
        <v>137498</v>
      </c>
      <c r="M9" s="331">
        <v>71048</v>
      </c>
      <c r="N9" s="332">
        <v>133085</v>
      </c>
      <c r="O9" s="331">
        <v>67175</v>
      </c>
      <c r="P9" s="332">
        <v>132464</v>
      </c>
      <c r="Q9" s="331">
        <v>66813</v>
      </c>
      <c r="R9" s="332">
        <v>130358</v>
      </c>
      <c r="S9" s="331">
        <v>64953</v>
      </c>
      <c r="T9" s="332">
        <v>147560</v>
      </c>
      <c r="U9" s="331">
        <v>82567</v>
      </c>
      <c r="V9" s="332">
        <v>163072</v>
      </c>
      <c r="W9" s="331">
        <v>97779</v>
      </c>
      <c r="X9" s="332">
        <v>176872</v>
      </c>
      <c r="Y9" s="331">
        <v>111371</v>
      </c>
      <c r="Z9" s="332">
        <v>178045</v>
      </c>
      <c r="AA9" s="331">
        <v>112395</v>
      </c>
      <c r="AB9" s="332">
        <v>142222</v>
      </c>
      <c r="AC9" s="331">
        <v>74926</v>
      </c>
      <c r="AD9" s="332">
        <v>158973</v>
      </c>
      <c r="AE9" s="331">
        <v>69209</v>
      </c>
      <c r="AF9" s="332">
        <v>142115</v>
      </c>
      <c r="AG9" s="331">
        <v>50996</v>
      </c>
      <c r="AH9" s="332">
        <v>160859</v>
      </c>
      <c r="AI9" s="331">
        <v>67221</v>
      </c>
      <c r="AJ9" s="332">
        <v>194726</v>
      </c>
      <c r="AK9" s="331">
        <v>100695</v>
      </c>
      <c r="AL9" s="332">
        <v>181605</v>
      </c>
      <c r="AM9" s="331">
        <v>86818</v>
      </c>
      <c r="AN9" s="332">
        <v>176207</v>
      </c>
      <c r="AO9" s="331">
        <v>78826</v>
      </c>
      <c r="AP9" s="332">
        <v>163268</v>
      </c>
      <c r="AQ9" s="331">
        <v>65118</v>
      </c>
      <c r="AR9" s="332">
        <v>180507</v>
      </c>
      <c r="AS9" s="331">
        <v>82779</v>
      </c>
      <c r="AT9" s="332">
        <v>217444</v>
      </c>
      <c r="AU9" s="331">
        <v>118446</v>
      </c>
    </row>
    <row r="10" spans="2:47" s="18" customFormat="1" ht="33" customHeight="1" x14ac:dyDescent="0.15">
      <c r="B10" s="94" t="s">
        <v>36</v>
      </c>
      <c r="C10" s="95"/>
      <c r="D10" s="333">
        <v>2232378</v>
      </c>
      <c r="E10" s="334">
        <v>73157</v>
      </c>
      <c r="F10" s="335">
        <v>1866181</v>
      </c>
      <c r="G10" s="334">
        <v>47261</v>
      </c>
      <c r="H10" s="335">
        <v>2292104</v>
      </c>
      <c r="I10" s="334">
        <v>43186</v>
      </c>
      <c r="J10" s="335">
        <v>2452479</v>
      </c>
      <c r="K10" s="334">
        <v>51186</v>
      </c>
      <c r="L10" s="335">
        <v>2705571</v>
      </c>
      <c r="M10" s="334">
        <v>62680</v>
      </c>
      <c r="N10" s="335">
        <v>2702765</v>
      </c>
      <c r="O10" s="334">
        <v>64109</v>
      </c>
      <c r="P10" s="335">
        <v>2861681</v>
      </c>
      <c r="Q10" s="334">
        <v>128625</v>
      </c>
      <c r="R10" s="335">
        <v>2691560</v>
      </c>
      <c r="S10" s="334">
        <v>104366</v>
      </c>
      <c r="T10" s="335">
        <v>2777740</v>
      </c>
      <c r="U10" s="334">
        <v>78526</v>
      </c>
      <c r="V10" s="335">
        <v>2815659</v>
      </c>
      <c r="W10" s="334">
        <v>73274</v>
      </c>
      <c r="X10" s="335">
        <v>2683020</v>
      </c>
      <c r="Y10" s="334">
        <v>72703</v>
      </c>
      <c r="Z10" s="335">
        <v>2585882</v>
      </c>
      <c r="AA10" s="334">
        <v>54793</v>
      </c>
      <c r="AB10" s="335">
        <v>2206118</v>
      </c>
      <c r="AC10" s="334">
        <v>68464</v>
      </c>
      <c r="AD10" s="335">
        <v>2865172</v>
      </c>
      <c r="AE10" s="334">
        <v>79818</v>
      </c>
      <c r="AF10" s="335">
        <v>2720121</v>
      </c>
      <c r="AG10" s="334">
        <v>38747</v>
      </c>
      <c r="AH10" s="335">
        <v>2536798</v>
      </c>
      <c r="AI10" s="334">
        <v>32392</v>
      </c>
      <c r="AJ10" s="335">
        <v>2539308</v>
      </c>
      <c r="AK10" s="334">
        <v>18691</v>
      </c>
      <c r="AL10" s="335">
        <v>2602568</v>
      </c>
      <c r="AM10" s="334">
        <v>30674</v>
      </c>
      <c r="AN10" s="335">
        <v>2541345</v>
      </c>
      <c r="AO10" s="334">
        <v>-13147</v>
      </c>
      <c r="AP10" s="335">
        <v>2426552</v>
      </c>
      <c r="AQ10" s="334">
        <v>-64884</v>
      </c>
      <c r="AR10" s="335">
        <v>2124495</v>
      </c>
      <c r="AS10" s="334">
        <v>-64415</v>
      </c>
      <c r="AT10" s="335">
        <v>2307792</v>
      </c>
      <c r="AU10" s="334">
        <v>-132522</v>
      </c>
    </row>
    <row r="11" spans="2:47" s="18" customFormat="1" ht="33" customHeight="1" x14ac:dyDescent="0.15">
      <c r="B11" s="91"/>
      <c r="C11" s="217" t="s">
        <v>37</v>
      </c>
      <c r="D11" s="336">
        <v>1591673</v>
      </c>
      <c r="E11" s="337">
        <v>56357</v>
      </c>
      <c r="F11" s="338">
        <v>1382155</v>
      </c>
      <c r="G11" s="337">
        <v>36731</v>
      </c>
      <c r="H11" s="338">
        <v>1581837</v>
      </c>
      <c r="I11" s="337">
        <v>33874</v>
      </c>
      <c r="J11" s="338">
        <v>1769104</v>
      </c>
      <c r="K11" s="337">
        <v>39088</v>
      </c>
      <c r="L11" s="338">
        <v>1973460</v>
      </c>
      <c r="M11" s="337">
        <v>49181</v>
      </c>
      <c r="N11" s="338">
        <v>2046567</v>
      </c>
      <c r="O11" s="337">
        <v>52039</v>
      </c>
      <c r="P11" s="338">
        <v>2183083</v>
      </c>
      <c r="Q11" s="337">
        <v>114645</v>
      </c>
      <c r="R11" s="338">
        <v>2004651</v>
      </c>
      <c r="S11" s="337">
        <v>90884</v>
      </c>
      <c r="T11" s="338">
        <v>2060443</v>
      </c>
      <c r="U11" s="337">
        <v>67852</v>
      </c>
      <c r="V11" s="338">
        <v>2077013</v>
      </c>
      <c r="W11" s="337">
        <v>64431</v>
      </c>
      <c r="X11" s="338">
        <v>1996773</v>
      </c>
      <c r="Y11" s="337">
        <v>64999</v>
      </c>
      <c r="Z11" s="338">
        <v>1895604</v>
      </c>
      <c r="AA11" s="337">
        <v>48771</v>
      </c>
      <c r="AB11" s="338">
        <v>1584037</v>
      </c>
      <c r="AC11" s="337">
        <v>61993</v>
      </c>
      <c r="AD11" s="338">
        <v>2019131</v>
      </c>
      <c r="AE11" s="337">
        <v>72851</v>
      </c>
      <c r="AF11" s="338">
        <v>1968645</v>
      </c>
      <c r="AG11" s="337">
        <v>36484</v>
      </c>
      <c r="AH11" s="338">
        <v>1861129</v>
      </c>
      <c r="AI11" s="337">
        <v>30373</v>
      </c>
      <c r="AJ11" s="338">
        <v>1890646</v>
      </c>
      <c r="AK11" s="337">
        <v>17972</v>
      </c>
      <c r="AL11" s="338">
        <v>1982088</v>
      </c>
      <c r="AM11" s="337">
        <v>29180</v>
      </c>
      <c r="AN11" s="338">
        <v>1923318</v>
      </c>
      <c r="AO11" s="337">
        <v>-10205</v>
      </c>
      <c r="AP11" s="338">
        <v>1840146</v>
      </c>
      <c r="AQ11" s="337">
        <v>-58754</v>
      </c>
      <c r="AR11" s="338">
        <v>1568108</v>
      </c>
      <c r="AS11" s="337">
        <v>-55996</v>
      </c>
      <c r="AT11" s="338">
        <v>1758812</v>
      </c>
      <c r="AU11" s="337">
        <v>-118046</v>
      </c>
    </row>
    <row r="12" spans="2:47" s="18" customFormat="1" ht="33" customHeight="1" x14ac:dyDescent="0.15">
      <c r="B12" s="91"/>
      <c r="C12" s="181" t="s">
        <v>38</v>
      </c>
      <c r="D12" s="339">
        <v>40671</v>
      </c>
      <c r="E12" s="340">
        <v>1789</v>
      </c>
      <c r="F12" s="341">
        <v>38518</v>
      </c>
      <c r="G12" s="340">
        <v>1365</v>
      </c>
      <c r="H12" s="341">
        <v>48956</v>
      </c>
      <c r="I12" s="340">
        <v>1427</v>
      </c>
      <c r="J12" s="341">
        <v>51262</v>
      </c>
      <c r="K12" s="340">
        <v>1677</v>
      </c>
      <c r="L12" s="341">
        <v>61544</v>
      </c>
      <c r="M12" s="340">
        <v>1713</v>
      </c>
      <c r="N12" s="341">
        <v>59666</v>
      </c>
      <c r="O12" s="340">
        <v>1409</v>
      </c>
      <c r="P12" s="341">
        <v>62345</v>
      </c>
      <c r="Q12" s="340">
        <v>1678</v>
      </c>
      <c r="R12" s="341">
        <v>70133</v>
      </c>
      <c r="S12" s="340">
        <v>1609</v>
      </c>
      <c r="T12" s="341">
        <v>79388</v>
      </c>
      <c r="U12" s="340">
        <v>1238</v>
      </c>
      <c r="V12" s="341">
        <v>91997</v>
      </c>
      <c r="W12" s="340">
        <v>970</v>
      </c>
      <c r="X12" s="341">
        <v>88945</v>
      </c>
      <c r="Y12" s="340">
        <v>857</v>
      </c>
      <c r="Z12" s="341">
        <v>86460</v>
      </c>
      <c r="AA12" s="340">
        <v>627</v>
      </c>
      <c r="AB12" s="341">
        <v>78822</v>
      </c>
      <c r="AC12" s="340">
        <v>822</v>
      </c>
      <c r="AD12" s="341">
        <v>147595</v>
      </c>
      <c r="AE12" s="340">
        <v>797</v>
      </c>
      <c r="AF12" s="341">
        <v>162451</v>
      </c>
      <c r="AG12" s="340">
        <v>138</v>
      </c>
      <c r="AH12" s="341">
        <v>162297</v>
      </c>
      <c r="AI12" s="340">
        <v>302</v>
      </c>
      <c r="AJ12" s="341">
        <v>155884</v>
      </c>
      <c r="AK12" s="340">
        <v>63</v>
      </c>
      <c r="AL12" s="341">
        <v>152273</v>
      </c>
      <c r="AM12" s="340">
        <v>140</v>
      </c>
      <c r="AN12" s="341">
        <v>141332</v>
      </c>
      <c r="AO12" s="340">
        <v>-633</v>
      </c>
      <c r="AP12" s="341">
        <v>133630</v>
      </c>
      <c r="AQ12" s="340">
        <v>-1073</v>
      </c>
      <c r="AR12" s="341">
        <v>134863</v>
      </c>
      <c r="AS12" s="340">
        <v>-1346</v>
      </c>
      <c r="AT12" s="341">
        <v>139406</v>
      </c>
      <c r="AU12" s="340">
        <v>-2408</v>
      </c>
    </row>
    <row r="13" spans="2:47" s="18" customFormat="1" ht="33" customHeight="1" x14ac:dyDescent="0.15">
      <c r="B13" s="91"/>
      <c r="C13" s="182" t="s">
        <v>39</v>
      </c>
      <c r="D13" s="342">
        <v>600033</v>
      </c>
      <c r="E13" s="343">
        <v>15010</v>
      </c>
      <c r="F13" s="344">
        <v>445507</v>
      </c>
      <c r="G13" s="343">
        <v>9164</v>
      </c>
      <c r="H13" s="344">
        <v>661311</v>
      </c>
      <c r="I13" s="343">
        <v>7885</v>
      </c>
      <c r="J13" s="344">
        <v>632112</v>
      </c>
      <c r="K13" s="343">
        <v>10420</v>
      </c>
      <c r="L13" s="344">
        <v>670565</v>
      </c>
      <c r="M13" s="343">
        <v>11785</v>
      </c>
      <c r="N13" s="344">
        <v>596531</v>
      </c>
      <c r="O13" s="343">
        <v>10660</v>
      </c>
      <c r="P13" s="344">
        <v>616252</v>
      </c>
      <c r="Q13" s="343">
        <v>12301</v>
      </c>
      <c r="R13" s="344">
        <v>616774</v>
      </c>
      <c r="S13" s="343">
        <v>11872</v>
      </c>
      <c r="T13" s="344">
        <v>637907</v>
      </c>
      <c r="U13" s="343">
        <v>9436</v>
      </c>
      <c r="V13" s="344">
        <v>646648</v>
      </c>
      <c r="W13" s="343">
        <v>7871</v>
      </c>
      <c r="X13" s="344">
        <v>597301</v>
      </c>
      <c r="Y13" s="343">
        <v>6846</v>
      </c>
      <c r="Z13" s="344">
        <v>603817</v>
      </c>
      <c r="AA13" s="343">
        <v>5394</v>
      </c>
      <c r="AB13" s="344">
        <v>543258</v>
      </c>
      <c r="AC13" s="343">
        <v>5648</v>
      </c>
      <c r="AD13" s="344">
        <v>698444</v>
      </c>
      <c r="AE13" s="343">
        <v>6169</v>
      </c>
      <c r="AF13" s="344">
        <v>589024</v>
      </c>
      <c r="AG13" s="343">
        <v>2124</v>
      </c>
      <c r="AH13" s="344">
        <v>513370</v>
      </c>
      <c r="AI13" s="343">
        <v>1716</v>
      </c>
      <c r="AJ13" s="344">
        <v>492778</v>
      </c>
      <c r="AK13" s="343">
        <v>655</v>
      </c>
      <c r="AL13" s="344">
        <v>468206</v>
      </c>
      <c r="AM13" s="343">
        <v>1354</v>
      </c>
      <c r="AN13" s="344">
        <v>476694</v>
      </c>
      <c r="AO13" s="343">
        <v>-2307</v>
      </c>
      <c r="AP13" s="344">
        <v>452775</v>
      </c>
      <c r="AQ13" s="343">
        <v>-5057</v>
      </c>
      <c r="AR13" s="344">
        <v>421524</v>
      </c>
      <c r="AS13" s="343">
        <v>-7072</v>
      </c>
      <c r="AT13" s="344">
        <v>409574</v>
      </c>
      <c r="AU13" s="343">
        <v>-12067</v>
      </c>
    </row>
    <row r="14" spans="2:47" s="18" customFormat="1" ht="33" customHeight="1" x14ac:dyDescent="0.15">
      <c r="B14" s="96" t="s">
        <v>40</v>
      </c>
      <c r="C14" s="97"/>
      <c r="D14" s="330">
        <v>244765</v>
      </c>
      <c r="E14" s="331">
        <v>17654</v>
      </c>
      <c r="F14" s="332">
        <v>241904</v>
      </c>
      <c r="G14" s="331">
        <v>10012</v>
      </c>
      <c r="H14" s="332">
        <v>250957</v>
      </c>
      <c r="I14" s="331">
        <v>9523</v>
      </c>
      <c r="J14" s="332">
        <v>252418</v>
      </c>
      <c r="K14" s="331">
        <v>11059</v>
      </c>
      <c r="L14" s="332">
        <v>271728</v>
      </c>
      <c r="M14" s="331">
        <v>14737</v>
      </c>
      <c r="N14" s="332">
        <v>269880</v>
      </c>
      <c r="O14" s="331">
        <v>11327</v>
      </c>
      <c r="P14" s="332">
        <v>297223</v>
      </c>
      <c r="Q14" s="331">
        <v>13990</v>
      </c>
      <c r="R14" s="332">
        <v>325060</v>
      </c>
      <c r="S14" s="331">
        <v>14273</v>
      </c>
      <c r="T14" s="332">
        <v>382001</v>
      </c>
      <c r="U14" s="331">
        <v>5776</v>
      </c>
      <c r="V14" s="332">
        <v>379027</v>
      </c>
      <c r="W14" s="331">
        <v>6767</v>
      </c>
      <c r="X14" s="332">
        <v>363616</v>
      </c>
      <c r="Y14" s="331">
        <v>2798</v>
      </c>
      <c r="Z14" s="332">
        <v>424075</v>
      </c>
      <c r="AA14" s="331">
        <v>863</v>
      </c>
      <c r="AB14" s="332">
        <v>479090</v>
      </c>
      <c r="AC14" s="331">
        <v>10088</v>
      </c>
      <c r="AD14" s="332">
        <v>758165</v>
      </c>
      <c r="AE14" s="331">
        <v>30956</v>
      </c>
      <c r="AF14" s="332">
        <v>865138</v>
      </c>
      <c r="AG14" s="331">
        <v>3205</v>
      </c>
      <c r="AH14" s="332">
        <v>905487</v>
      </c>
      <c r="AI14" s="331">
        <v>27128</v>
      </c>
      <c r="AJ14" s="332">
        <v>1026043</v>
      </c>
      <c r="AK14" s="331">
        <v>40331</v>
      </c>
      <c r="AL14" s="332">
        <v>1167918</v>
      </c>
      <c r="AM14" s="331">
        <v>48562</v>
      </c>
      <c r="AN14" s="332">
        <v>1306110</v>
      </c>
      <c r="AO14" s="331">
        <v>4244</v>
      </c>
      <c r="AP14" s="332">
        <v>1518752</v>
      </c>
      <c r="AQ14" s="331">
        <v>-96950</v>
      </c>
      <c r="AR14" s="332">
        <v>1545984</v>
      </c>
      <c r="AS14" s="331">
        <v>-28621</v>
      </c>
      <c r="AT14" s="332">
        <v>1825224</v>
      </c>
      <c r="AU14" s="331">
        <v>-75454</v>
      </c>
    </row>
    <row r="15" spans="2:47" s="18" customFormat="1" ht="33" customHeight="1" x14ac:dyDescent="0.15">
      <c r="B15" s="112" t="s">
        <v>33</v>
      </c>
      <c r="C15" s="92"/>
      <c r="D15" s="52">
        <v>2566701</v>
      </c>
      <c r="E15" s="331">
        <v>131076</v>
      </c>
      <c r="F15" s="53">
        <v>2227500</v>
      </c>
      <c r="G15" s="331">
        <v>109093</v>
      </c>
      <c r="H15" s="53">
        <v>2659912</v>
      </c>
      <c r="I15" s="331">
        <v>102568</v>
      </c>
      <c r="J15" s="53">
        <v>2825564</v>
      </c>
      <c r="K15" s="331">
        <v>116187</v>
      </c>
      <c r="L15" s="53">
        <v>3114798</v>
      </c>
      <c r="M15" s="331">
        <v>148466</v>
      </c>
      <c r="N15" s="53">
        <v>3105732</v>
      </c>
      <c r="O15" s="331">
        <v>142612</v>
      </c>
      <c r="P15" s="53">
        <v>3291369</v>
      </c>
      <c r="Q15" s="331">
        <v>209429</v>
      </c>
      <c r="R15" s="53">
        <v>3146979</v>
      </c>
      <c r="S15" s="331">
        <v>183593</v>
      </c>
      <c r="T15" s="53">
        <v>3307302</v>
      </c>
      <c r="U15" s="331">
        <v>166871</v>
      </c>
      <c r="V15" s="53">
        <v>3357759</v>
      </c>
      <c r="W15" s="331">
        <v>177821</v>
      </c>
      <c r="X15" s="53">
        <v>3223509</v>
      </c>
      <c r="Y15" s="331">
        <v>186873</v>
      </c>
      <c r="Z15" s="53">
        <v>3188003</v>
      </c>
      <c r="AA15" s="331">
        <v>168051</v>
      </c>
      <c r="AB15" s="53">
        <v>2827432</v>
      </c>
      <c r="AC15" s="331">
        <v>153479</v>
      </c>
      <c r="AD15" s="53">
        <v>3782311</v>
      </c>
      <c r="AE15" s="331">
        <v>179984</v>
      </c>
      <c r="AF15" s="53">
        <v>3727374</v>
      </c>
      <c r="AG15" s="331">
        <v>92950</v>
      </c>
      <c r="AH15" s="53">
        <v>3603145</v>
      </c>
      <c r="AI15" s="331">
        <v>126742</v>
      </c>
      <c r="AJ15" s="53">
        <v>3760078</v>
      </c>
      <c r="AK15" s="331">
        <v>159718</v>
      </c>
      <c r="AL15" s="53">
        <v>3952091</v>
      </c>
      <c r="AM15" s="331">
        <v>166056</v>
      </c>
      <c r="AN15" s="53">
        <v>4023663</v>
      </c>
      <c r="AO15" s="331">
        <v>69924</v>
      </c>
      <c r="AP15" s="53">
        <v>4108574</v>
      </c>
      <c r="AQ15" s="331">
        <v>-96716</v>
      </c>
      <c r="AR15" s="53">
        <v>3850988</v>
      </c>
      <c r="AS15" s="331">
        <v>-10257</v>
      </c>
      <c r="AT15" s="53">
        <v>4350462</v>
      </c>
      <c r="AU15" s="331">
        <v>-89530</v>
      </c>
    </row>
    <row r="16" spans="2:47" s="18" customFormat="1" ht="24" customHeight="1" x14ac:dyDescent="0.15">
      <c r="B16" s="19"/>
      <c r="C16" s="19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</row>
    <row r="17" spans="2:47" s="386" customFormat="1" ht="18.75" customHeight="1" x14ac:dyDescent="0.15">
      <c r="B17" s="387" t="s">
        <v>186</v>
      </c>
      <c r="U17" s="480"/>
      <c r="V17" s="480"/>
      <c r="W17" s="480"/>
      <c r="X17" s="480"/>
      <c r="Y17" s="480"/>
      <c r="Z17" s="480"/>
      <c r="AA17" s="480"/>
      <c r="AB17" s="480"/>
      <c r="AC17" s="480"/>
      <c r="AD17" s="480"/>
      <c r="AE17" s="480"/>
      <c r="AF17" s="480"/>
      <c r="AG17" s="480"/>
      <c r="AH17" s="480"/>
      <c r="AI17" s="480"/>
      <c r="AJ17" s="480"/>
      <c r="AK17" s="480"/>
      <c r="AL17" s="480"/>
      <c r="AM17" s="480"/>
      <c r="AN17" s="480"/>
      <c r="AO17" s="480"/>
      <c r="AP17" s="480"/>
      <c r="AQ17" s="480"/>
      <c r="AR17" s="480"/>
      <c r="AS17" s="480"/>
      <c r="AT17" s="480"/>
      <c r="AU17" s="480"/>
    </row>
    <row r="18" spans="2:47" s="18" customFormat="1" ht="24" customHeight="1" x14ac:dyDescent="0.15">
      <c r="B18" s="3" t="s">
        <v>134</v>
      </c>
      <c r="D18" s="51"/>
      <c r="E18" s="51"/>
      <c r="F18" s="51"/>
      <c r="G18" s="51"/>
      <c r="H18" s="51"/>
      <c r="I18" s="51"/>
      <c r="J18" s="51"/>
      <c r="K18" s="51"/>
      <c r="L18" s="51"/>
      <c r="M18" s="4"/>
      <c r="N18" s="51"/>
      <c r="O18" s="4"/>
      <c r="P18" s="51"/>
      <c r="Q18" s="4"/>
      <c r="R18" s="51"/>
      <c r="S18" s="4"/>
      <c r="T18" s="51"/>
      <c r="U18" s="481"/>
      <c r="V18" s="51"/>
      <c r="W18" s="481"/>
      <c r="X18" s="51"/>
      <c r="Y18" s="481"/>
      <c r="Z18" s="51"/>
      <c r="AA18" s="481"/>
      <c r="AB18" s="51"/>
      <c r="AC18" s="481"/>
      <c r="AD18" s="51"/>
      <c r="AE18" s="481"/>
      <c r="AF18" s="51"/>
      <c r="AG18" s="481"/>
      <c r="AH18" s="51"/>
      <c r="AI18" s="481"/>
      <c r="AJ18" s="51"/>
      <c r="AK18" s="481"/>
      <c r="AL18" s="51"/>
      <c r="AM18" s="481"/>
      <c r="AN18" s="51"/>
      <c r="AO18" s="481"/>
      <c r="AP18" s="51"/>
      <c r="AQ18" s="481"/>
      <c r="AR18" s="51"/>
      <c r="AT18" s="51"/>
      <c r="AU18" s="481" t="s">
        <v>34</v>
      </c>
    </row>
    <row r="19" spans="2:47" s="18" customFormat="1" ht="33" customHeight="1" x14ac:dyDescent="0.15">
      <c r="B19" s="93" t="s">
        <v>135</v>
      </c>
      <c r="C19" s="345"/>
      <c r="D19" s="540">
        <v>2561117</v>
      </c>
      <c r="E19" s="541"/>
      <c r="F19" s="540">
        <v>2222682</v>
      </c>
      <c r="G19" s="541"/>
      <c r="H19" s="540">
        <v>2654455</v>
      </c>
      <c r="I19" s="541"/>
      <c r="J19" s="540">
        <v>2821060</v>
      </c>
      <c r="K19" s="541"/>
      <c r="L19" s="540">
        <v>3110107</v>
      </c>
      <c r="M19" s="541"/>
      <c r="N19" s="540">
        <v>3101747</v>
      </c>
      <c r="O19" s="541"/>
      <c r="P19" s="540">
        <v>3287414</v>
      </c>
      <c r="Q19" s="541"/>
      <c r="R19" s="540">
        <v>3143368</v>
      </c>
      <c r="S19" s="541"/>
      <c r="T19" s="540">
        <v>3305484</v>
      </c>
      <c r="U19" s="541"/>
      <c r="V19" s="540">
        <v>3355476</v>
      </c>
      <c r="W19" s="541"/>
      <c r="X19" s="540">
        <v>3220777</v>
      </c>
      <c r="Y19" s="541"/>
      <c r="Z19" s="540">
        <v>3185732</v>
      </c>
      <c r="AA19" s="541"/>
      <c r="AB19" s="540">
        <v>2827432</v>
      </c>
      <c r="AC19" s="541"/>
      <c r="AD19" s="540">
        <v>3783996</v>
      </c>
      <c r="AE19" s="541"/>
      <c r="AF19" s="540">
        <v>3728555</v>
      </c>
      <c r="AG19" s="541"/>
      <c r="AH19" s="540">
        <v>3603137</v>
      </c>
      <c r="AI19" s="541"/>
      <c r="AJ19" s="540">
        <v>3758893</v>
      </c>
      <c r="AK19" s="541"/>
      <c r="AL19" s="540">
        <v>3948897</v>
      </c>
      <c r="AM19" s="541"/>
      <c r="AN19" s="540">
        <v>4020593</v>
      </c>
      <c r="AO19" s="541"/>
      <c r="AP19" s="555">
        <v>4117109</v>
      </c>
      <c r="AQ19" s="556">
        <v>4117109</v>
      </c>
      <c r="AR19" s="555">
        <v>3856342</v>
      </c>
      <c r="AS19" s="556"/>
      <c r="AT19" s="555">
        <v>4341671</v>
      </c>
      <c r="AU19" s="556"/>
    </row>
    <row r="20" spans="2:47" s="18" customFormat="1" ht="33" customHeight="1" x14ac:dyDescent="0.15">
      <c r="B20" s="91"/>
      <c r="C20" s="346" t="s">
        <v>136</v>
      </c>
      <c r="D20" s="547">
        <v>206387</v>
      </c>
      <c r="E20" s="548"/>
      <c r="F20" s="547">
        <v>206937</v>
      </c>
      <c r="G20" s="548"/>
      <c r="H20" s="542">
        <v>208419</v>
      </c>
      <c r="I20" s="543"/>
      <c r="J20" s="542">
        <v>178228</v>
      </c>
      <c r="K20" s="543"/>
      <c r="L20" s="542">
        <v>131586</v>
      </c>
      <c r="M20" s="543"/>
      <c r="N20" s="542">
        <v>71366</v>
      </c>
      <c r="O20" s="543"/>
      <c r="P20" s="542">
        <v>90161</v>
      </c>
      <c r="Q20" s="543"/>
      <c r="R20" s="542">
        <v>111161</v>
      </c>
      <c r="S20" s="543"/>
      <c r="T20" s="542">
        <v>278156</v>
      </c>
      <c r="U20" s="543"/>
      <c r="V20" s="542">
        <v>371529</v>
      </c>
      <c r="W20" s="543"/>
      <c r="X20" s="542">
        <v>498287</v>
      </c>
      <c r="Y20" s="543"/>
      <c r="Z20" s="542">
        <v>511550</v>
      </c>
      <c r="AA20" s="543"/>
      <c r="AB20" s="542">
        <v>525744</v>
      </c>
      <c r="AC20" s="543"/>
      <c r="AD20" s="542">
        <v>799019</v>
      </c>
      <c r="AE20" s="543"/>
      <c r="AF20" s="542">
        <v>572680</v>
      </c>
      <c r="AG20" s="543"/>
      <c r="AH20" s="542">
        <v>400264</v>
      </c>
      <c r="AI20" s="543"/>
      <c r="AJ20" s="542">
        <v>359011</v>
      </c>
      <c r="AK20" s="543"/>
      <c r="AL20" s="542">
        <v>312326</v>
      </c>
      <c r="AM20" s="543"/>
      <c r="AN20" s="542">
        <v>253135</v>
      </c>
      <c r="AO20" s="543"/>
      <c r="AP20" s="557">
        <v>153939</v>
      </c>
      <c r="AQ20" s="558">
        <v>153939</v>
      </c>
      <c r="AR20" s="557">
        <v>235399</v>
      </c>
      <c r="AS20" s="558"/>
      <c r="AT20" s="557">
        <v>286217</v>
      </c>
      <c r="AU20" s="558"/>
    </row>
    <row r="21" spans="2:47" s="18" customFormat="1" ht="33" customHeight="1" x14ac:dyDescent="0.15">
      <c r="B21" s="91"/>
      <c r="C21" s="347" t="s">
        <v>137</v>
      </c>
      <c r="D21" s="530">
        <v>375542</v>
      </c>
      <c r="E21" s="531"/>
      <c r="F21" s="530">
        <v>259566</v>
      </c>
      <c r="G21" s="531"/>
      <c r="H21" s="530">
        <v>245462</v>
      </c>
      <c r="I21" s="531"/>
      <c r="J21" s="530">
        <v>191374</v>
      </c>
      <c r="K21" s="531"/>
      <c r="L21" s="530">
        <v>377910</v>
      </c>
      <c r="M21" s="531"/>
      <c r="N21" s="530">
        <v>495128</v>
      </c>
      <c r="O21" s="531"/>
      <c r="P21" s="530">
        <v>808745</v>
      </c>
      <c r="Q21" s="531"/>
      <c r="R21" s="530">
        <v>910574</v>
      </c>
      <c r="S21" s="531"/>
      <c r="T21" s="530">
        <v>1081042</v>
      </c>
      <c r="U21" s="531"/>
      <c r="V21" s="530">
        <v>1237863</v>
      </c>
      <c r="W21" s="531"/>
      <c r="X21" s="530">
        <v>1010826</v>
      </c>
      <c r="Y21" s="531"/>
      <c r="Z21" s="530">
        <v>1041053</v>
      </c>
      <c r="AA21" s="531"/>
      <c r="AB21" s="530">
        <v>758948</v>
      </c>
      <c r="AC21" s="531"/>
      <c r="AD21" s="530">
        <v>714824</v>
      </c>
      <c r="AE21" s="531"/>
      <c r="AF21" s="530">
        <v>612374</v>
      </c>
      <c r="AG21" s="531"/>
      <c r="AH21" s="530">
        <v>460418</v>
      </c>
      <c r="AI21" s="531"/>
      <c r="AJ21" s="530">
        <v>524967</v>
      </c>
      <c r="AK21" s="531"/>
      <c r="AL21" s="530">
        <v>459139</v>
      </c>
      <c r="AM21" s="531"/>
      <c r="AN21" s="530">
        <v>432061</v>
      </c>
      <c r="AO21" s="531"/>
      <c r="AP21" s="551">
        <v>478569</v>
      </c>
      <c r="AQ21" s="552">
        <v>478569</v>
      </c>
      <c r="AR21" s="551">
        <v>284374</v>
      </c>
      <c r="AS21" s="552"/>
      <c r="AT21" s="551">
        <v>267638</v>
      </c>
      <c r="AU21" s="552"/>
    </row>
    <row r="22" spans="2:47" s="18" customFormat="1" ht="33" customHeight="1" x14ac:dyDescent="0.15">
      <c r="B22" s="91"/>
      <c r="C22" s="347" t="s">
        <v>138</v>
      </c>
      <c r="D22" s="530">
        <v>230208</v>
      </c>
      <c r="E22" s="531"/>
      <c r="F22" s="530">
        <v>379826</v>
      </c>
      <c r="G22" s="531"/>
      <c r="H22" s="530">
        <v>721010</v>
      </c>
      <c r="I22" s="531"/>
      <c r="J22" s="530">
        <v>870060</v>
      </c>
      <c r="K22" s="531"/>
      <c r="L22" s="530">
        <v>1023305</v>
      </c>
      <c r="M22" s="531"/>
      <c r="N22" s="530">
        <v>1237482</v>
      </c>
      <c r="O22" s="531"/>
      <c r="P22" s="530">
        <v>1034237</v>
      </c>
      <c r="Q22" s="531"/>
      <c r="R22" s="530">
        <v>1060055</v>
      </c>
      <c r="S22" s="531"/>
      <c r="T22" s="530">
        <v>789295</v>
      </c>
      <c r="U22" s="531"/>
      <c r="V22" s="530">
        <v>602080</v>
      </c>
      <c r="W22" s="531"/>
      <c r="X22" s="530">
        <v>507439</v>
      </c>
      <c r="Y22" s="531"/>
      <c r="Z22" s="530">
        <v>357207</v>
      </c>
      <c r="AA22" s="531"/>
      <c r="AB22" s="530">
        <v>418382</v>
      </c>
      <c r="AC22" s="531"/>
      <c r="AD22" s="530">
        <v>447535</v>
      </c>
      <c r="AE22" s="531"/>
      <c r="AF22" s="530">
        <v>427459</v>
      </c>
      <c r="AG22" s="531"/>
      <c r="AH22" s="530">
        <v>459056</v>
      </c>
      <c r="AI22" s="531"/>
      <c r="AJ22" s="530">
        <v>294021</v>
      </c>
      <c r="AK22" s="531"/>
      <c r="AL22" s="530">
        <v>244558</v>
      </c>
      <c r="AM22" s="531"/>
      <c r="AN22" s="530">
        <v>290086</v>
      </c>
      <c r="AO22" s="531"/>
      <c r="AP22" s="551">
        <v>239369</v>
      </c>
      <c r="AQ22" s="552">
        <v>239369</v>
      </c>
      <c r="AR22" s="551">
        <v>239541</v>
      </c>
      <c r="AS22" s="552"/>
      <c r="AT22" s="551">
        <v>383902</v>
      </c>
      <c r="AU22" s="552"/>
    </row>
    <row r="23" spans="2:47" s="18" customFormat="1" ht="33" customHeight="1" x14ac:dyDescent="0.15">
      <c r="B23" s="91"/>
      <c r="C23" s="347" t="s">
        <v>139</v>
      </c>
      <c r="D23" s="530">
        <v>528857</v>
      </c>
      <c r="E23" s="531"/>
      <c r="F23" s="530">
        <v>647487</v>
      </c>
      <c r="G23" s="531"/>
      <c r="H23" s="530">
        <v>689709</v>
      </c>
      <c r="I23" s="531"/>
      <c r="J23" s="530">
        <v>760349</v>
      </c>
      <c r="K23" s="531"/>
      <c r="L23" s="530">
        <v>642783</v>
      </c>
      <c r="M23" s="531"/>
      <c r="N23" s="530">
        <v>487061</v>
      </c>
      <c r="O23" s="531"/>
      <c r="P23" s="530">
        <v>411055</v>
      </c>
      <c r="Q23" s="531"/>
      <c r="R23" s="530">
        <v>277848</v>
      </c>
      <c r="S23" s="531"/>
      <c r="T23" s="530">
        <v>373383</v>
      </c>
      <c r="U23" s="531"/>
      <c r="V23" s="530">
        <v>340854</v>
      </c>
      <c r="W23" s="531"/>
      <c r="X23" s="530">
        <v>282147</v>
      </c>
      <c r="Y23" s="531"/>
      <c r="Z23" s="530">
        <v>309480</v>
      </c>
      <c r="AA23" s="531"/>
      <c r="AB23" s="530">
        <v>171870</v>
      </c>
      <c r="AC23" s="531"/>
      <c r="AD23" s="530">
        <v>173288</v>
      </c>
      <c r="AE23" s="531"/>
      <c r="AF23" s="530">
        <v>163670</v>
      </c>
      <c r="AG23" s="531"/>
      <c r="AH23" s="530">
        <v>120251</v>
      </c>
      <c r="AI23" s="531"/>
      <c r="AJ23" s="530">
        <v>124972</v>
      </c>
      <c r="AK23" s="531"/>
      <c r="AL23" s="530">
        <v>131353</v>
      </c>
      <c r="AM23" s="531"/>
      <c r="AN23" s="530">
        <v>174377</v>
      </c>
      <c r="AO23" s="531"/>
      <c r="AP23" s="551">
        <v>195182</v>
      </c>
      <c r="AQ23" s="552">
        <v>195182</v>
      </c>
      <c r="AR23" s="551">
        <v>121663</v>
      </c>
      <c r="AS23" s="552"/>
      <c r="AT23" s="551">
        <v>137199</v>
      </c>
      <c r="AU23" s="552"/>
    </row>
    <row r="24" spans="2:47" s="18" customFormat="1" ht="33" customHeight="1" x14ac:dyDescent="0.15">
      <c r="B24" s="91"/>
      <c r="C24" s="347" t="s">
        <v>140</v>
      </c>
      <c r="D24" s="530">
        <v>1097222</v>
      </c>
      <c r="E24" s="531"/>
      <c r="F24" s="530">
        <v>584811</v>
      </c>
      <c r="G24" s="531"/>
      <c r="H24" s="530">
        <v>644322</v>
      </c>
      <c r="I24" s="531"/>
      <c r="J24" s="530">
        <v>569867</v>
      </c>
      <c r="K24" s="531"/>
      <c r="L24" s="530">
        <v>513386</v>
      </c>
      <c r="M24" s="531"/>
      <c r="N24" s="530">
        <v>349476</v>
      </c>
      <c r="O24" s="531"/>
      <c r="P24" s="530">
        <v>320948</v>
      </c>
      <c r="Q24" s="531"/>
      <c r="R24" s="530">
        <v>330365</v>
      </c>
      <c r="S24" s="531"/>
      <c r="T24" s="530">
        <v>207589</v>
      </c>
      <c r="U24" s="531"/>
      <c r="V24" s="530">
        <v>126794</v>
      </c>
      <c r="W24" s="531"/>
      <c r="X24" s="530">
        <v>131465</v>
      </c>
      <c r="Y24" s="531"/>
      <c r="Z24" s="530">
        <v>113015</v>
      </c>
      <c r="AA24" s="531"/>
      <c r="AB24" s="530">
        <v>108797</v>
      </c>
      <c r="AC24" s="531"/>
      <c r="AD24" s="530">
        <v>161346</v>
      </c>
      <c r="AE24" s="531"/>
      <c r="AF24" s="530">
        <v>238080</v>
      </c>
      <c r="AG24" s="531"/>
      <c r="AH24" s="530">
        <v>263331</v>
      </c>
      <c r="AI24" s="531"/>
      <c r="AJ24" s="530">
        <v>289098</v>
      </c>
      <c r="AK24" s="531"/>
      <c r="AL24" s="530">
        <v>389866</v>
      </c>
      <c r="AM24" s="531"/>
      <c r="AN24" s="530">
        <v>385503</v>
      </c>
      <c r="AO24" s="531"/>
      <c r="AP24" s="551">
        <v>398650</v>
      </c>
      <c r="AQ24" s="552">
        <v>398650</v>
      </c>
      <c r="AR24" s="551">
        <v>341009</v>
      </c>
      <c r="AS24" s="552"/>
      <c r="AT24" s="551">
        <v>417283</v>
      </c>
      <c r="AU24" s="552"/>
    </row>
    <row r="25" spans="2:47" s="18" customFormat="1" ht="33" customHeight="1" x14ac:dyDescent="0.15">
      <c r="B25" s="91"/>
      <c r="C25" s="347" t="s">
        <v>141</v>
      </c>
      <c r="D25" s="530">
        <v>25795</v>
      </c>
      <c r="E25" s="531"/>
      <c r="F25" s="530">
        <v>24903</v>
      </c>
      <c r="G25" s="531"/>
      <c r="H25" s="530">
        <v>24808</v>
      </c>
      <c r="I25" s="531"/>
      <c r="J25" s="530">
        <v>127664</v>
      </c>
      <c r="K25" s="531"/>
      <c r="L25" s="530">
        <v>280559</v>
      </c>
      <c r="M25" s="531"/>
      <c r="N25" s="530">
        <v>323939</v>
      </c>
      <c r="O25" s="531"/>
      <c r="P25" s="530">
        <v>481905</v>
      </c>
      <c r="Q25" s="531"/>
      <c r="R25" s="530">
        <v>314395</v>
      </c>
      <c r="S25" s="531"/>
      <c r="T25" s="530">
        <v>420880</v>
      </c>
      <c r="U25" s="531"/>
      <c r="V25" s="530">
        <v>502331</v>
      </c>
      <c r="W25" s="531"/>
      <c r="X25" s="530">
        <v>588009</v>
      </c>
      <c r="Y25" s="531"/>
      <c r="Z25" s="530">
        <v>629116</v>
      </c>
      <c r="AA25" s="531"/>
      <c r="AB25" s="530">
        <v>633099</v>
      </c>
      <c r="AC25" s="531"/>
      <c r="AD25" s="530">
        <v>1143801</v>
      </c>
      <c r="AE25" s="531"/>
      <c r="AF25" s="530">
        <v>1341873</v>
      </c>
      <c r="AG25" s="531"/>
      <c r="AH25" s="530">
        <v>1497243</v>
      </c>
      <c r="AI25" s="531"/>
      <c r="AJ25" s="530">
        <v>1657973</v>
      </c>
      <c r="AK25" s="531"/>
      <c r="AL25" s="530">
        <v>1861440</v>
      </c>
      <c r="AM25" s="531"/>
      <c r="AN25" s="530">
        <v>1938237</v>
      </c>
      <c r="AO25" s="531"/>
      <c r="AP25" s="551">
        <v>2096875</v>
      </c>
      <c r="AQ25" s="552">
        <v>2096875</v>
      </c>
      <c r="AR25" s="551">
        <v>2029442</v>
      </c>
      <c r="AS25" s="552"/>
      <c r="AT25" s="551">
        <v>2191176</v>
      </c>
      <c r="AU25" s="552"/>
    </row>
    <row r="26" spans="2:47" s="18" customFormat="1" ht="33" customHeight="1" x14ac:dyDescent="0.15">
      <c r="B26" s="348"/>
      <c r="C26" s="349" t="s">
        <v>142</v>
      </c>
      <c r="D26" s="549">
        <v>97099</v>
      </c>
      <c r="E26" s="550"/>
      <c r="F26" s="549">
        <v>119145</v>
      </c>
      <c r="G26" s="550"/>
      <c r="H26" s="532">
        <v>120716</v>
      </c>
      <c r="I26" s="533"/>
      <c r="J26" s="532">
        <v>123514</v>
      </c>
      <c r="K26" s="533"/>
      <c r="L26" s="532">
        <v>140577</v>
      </c>
      <c r="M26" s="533"/>
      <c r="N26" s="532">
        <v>137293</v>
      </c>
      <c r="O26" s="533"/>
      <c r="P26" s="532">
        <v>140359</v>
      </c>
      <c r="Q26" s="533"/>
      <c r="R26" s="532">
        <v>138967</v>
      </c>
      <c r="S26" s="533"/>
      <c r="T26" s="532">
        <v>155135</v>
      </c>
      <c r="U26" s="533"/>
      <c r="V26" s="532">
        <v>174021</v>
      </c>
      <c r="W26" s="533"/>
      <c r="X26" s="532">
        <v>202602</v>
      </c>
      <c r="Y26" s="533"/>
      <c r="Z26" s="532">
        <v>224307</v>
      </c>
      <c r="AA26" s="533"/>
      <c r="AB26" s="532">
        <v>210588</v>
      </c>
      <c r="AC26" s="533"/>
      <c r="AD26" s="532">
        <v>344181</v>
      </c>
      <c r="AE26" s="533"/>
      <c r="AF26" s="532">
        <v>372415</v>
      </c>
      <c r="AG26" s="533"/>
      <c r="AH26" s="532">
        <v>402571</v>
      </c>
      <c r="AI26" s="533"/>
      <c r="AJ26" s="532">
        <v>508849</v>
      </c>
      <c r="AK26" s="533"/>
      <c r="AL26" s="532">
        <v>550213</v>
      </c>
      <c r="AM26" s="533"/>
      <c r="AN26" s="532">
        <v>547191</v>
      </c>
      <c r="AO26" s="533"/>
      <c r="AP26" s="553">
        <v>554523</v>
      </c>
      <c r="AQ26" s="554">
        <v>554523</v>
      </c>
      <c r="AR26" s="553">
        <v>604911</v>
      </c>
      <c r="AS26" s="554"/>
      <c r="AT26" s="553">
        <v>658254</v>
      </c>
      <c r="AU26" s="554"/>
    </row>
    <row r="27" spans="2:47" s="18" customFormat="1" x14ac:dyDescent="0.15"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AR27" s="38"/>
      <c r="AS27" s="38"/>
    </row>
    <row r="28" spans="2:47" s="18" customFormat="1" x14ac:dyDescent="0.15"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</row>
    <row r="29" spans="2:47" x14ac:dyDescent="0.25"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2:47" x14ac:dyDescent="0.25"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</row>
    <row r="31" spans="2:47" x14ac:dyDescent="0.25"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</row>
  </sheetData>
  <customSheetViews>
    <customSheetView guid="{BE3DE663-CCA0-4F14-AF73-0BB20D57F56F}" scale="75" showPageBreaks="1" showGridLines="0" fitToPage="1" showRuler="0">
      <pane xSplit="3" ySplit="8" topLeftCell="D9" activePane="bottomRight" state="frozen"/>
      <selection pane="bottomRight" activeCell="D9" sqref="D9"/>
      <pageMargins left="0.98" right="0.75" top="0.73" bottom="0.68" header="0.22" footer="0.51200000000000001"/>
      <pageSetup paperSize="9" scale="59" orientation="landscape" r:id="rId1"/>
      <headerFooter alignWithMargins="0"/>
    </customSheetView>
    <customSheetView guid="{53C71D78-5960-472F-AC8D-5794FE6F5346}" scale="75" showPageBreaks="1" showGridLines="0" fitToPage="1" showRuler="0" topLeftCell="A7">
      <selection activeCell="O29" sqref="O29"/>
      <pageMargins left="0.98" right="0.75" top="0.73" bottom="0.68" header="0.22" footer="0.51200000000000001"/>
      <pageSetup paperSize="9" scale="59" orientation="landscape" r:id="rId2"/>
      <headerFooter alignWithMargins="0"/>
    </customSheetView>
  </customSheetViews>
  <mergeCells count="244">
    <mergeCell ref="AT25:AU25"/>
    <mergeCell ref="AT26:AU26"/>
    <mergeCell ref="AT6:AU6"/>
    <mergeCell ref="AT7:AT8"/>
    <mergeCell ref="AU7:AU8"/>
    <mergeCell ref="AT19:AU19"/>
    <mergeCell ref="AT20:AU20"/>
    <mergeCell ref="AT21:AU21"/>
    <mergeCell ref="AT22:AU22"/>
    <mergeCell ref="AT23:AU23"/>
    <mergeCell ref="AT24:AU24"/>
    <mergeCell ref="AR25:AS25"/>
    <mergeCell ref="AR26:AS26"/>
    <mergeCell ref="AR6:AS6"/>
    <mergeCell ref="AR7:AR8"/>
    <mergeCell ref="AS7:AS8"/>
    <mergeCell ref="AR19:AS19"/>
    <mergeCell ref="AR20:AS20"/>
    <mergeCell ref="AR21:AS21"/>
    <mergeCell ref="AR22:AS22"/>
    <mergeCell ref="AR23:AS23"/>
    <mergeCell ref="AR24:AS24"/>
    <mergeCell ref="AP25:AQ25"/>
    <mergeCell ref="AP26:AQ26"/>
    <mergeCell ref="AP6:AQ6"/>
    <mergeCell ref="AP7:AP8"/>
    <mergeCell ref="AQ7:AQ8"/>
    <mergeCell ref="AP19:AQ19"/>
    <mergeCell ref="AP20:AQ20"/>
    <mergeCell ref="AP21:AQ21"/>
    <mergeCell ref="AP22:AQ22"/>
    <mergeCell ref="AP23:AQ23"/>
    <mergeCell ref="AP24:AQ24"/>
    <mergeCell ref="AN25:AO25"/>
    <mergeCell ref="AN26:AO26"/>
    <mergeCell ref="AN6:AO6"/>
    <mergeCell ref="AN7:AN8"/>
    <mergeCell ref="AO7:AO8"/>
    <mergeCell ref="AN19:AO19"/>
    <mergeCell ref="AN20:AO20"/>
    <mergeCell ref="AN21:AO21"/>
    <mergeCell ref="AN22:AO22"/>
    <mergeCell ref="AN23:AO23"/>
    <mergeCell ref="AN24:AO24"/>
    <mergeCell ref="AJ25:AK25"/>
    <mergeCell ref="AJ26:AK26"/>
    <mergeCell ref="AJ6:AK6"/>
    <mergeCell ref="AJ7:AJ8"/>
    <mergeCell ref="AK7:AK8"/>
    <mergeCell ref="AJ19:AK19"/>
    <mergeCell ref="AJ20:AK20"/>
    <mergeCell ref="AJ21:AK21"/>
    <mergeCell ref="AJ22:AK22"/>
    <mergeCell ref="AJ23:AK23"/>
    <mergeCell ref="AJ24:AK24"/>
    <mergeCell ref="AH25:AI25"/>
    <mergeCell ref="AH26:AI26"/>
    <mergeCell ref="AH6:AI6"/>
    <mergeCell ref="AH7:AH8"/>
    <mergeCell ref="AI7:AI8"/>
    <mergeCell ref="AH19:AI19"/>
    <mergeCell ref="AH20:AI20"/>
    <mergeCell ref="AH21:AI21"/>
    <mergeCell ref="AH22:AI22"/>
    <mergeCell ref="AH23:AI23"/>
    <mergeCell ref="AH24:AI24"/>
    <mergeCell ref="AF25:AG25"/>
    <mergeCell ref="AF26:AG26"/>
    <mergeCell ref="AF6:AG6"/>
    <mergeCell ref="AF7:AF8"/>
    <mergeCell ref="AG7:AG8"/>
    <mergeCell ref="AF19:AG19"/>
    <mergeCell ref="AF20:AG20"/>
    <mergeCell ref="AF21:AG21"/>
    <mergeCell ref="AF22:AG22"/>
    <mergeCell ref="AF23:AG23"/>
    <mergeCell ref="AF24:AG24"/>
    <mergeCell ref="AD25:AE25"/>
    <mergeCell ref="AD26:AE26"/>
    <mergeCell ref="AD6:AE6"/>
    <mergeCell ref="AD7:AD8"/>
    <mergeCell ref="AE7:AE8"/>
    <mergeCell ref="AD19:AE19"/>
    <mergeCell ref="AD20:AE20"/>
    <mergeCell ref="AD21:AE21"/>
    <mergeCell ref="AD22:AE22"/>
    <mergeCell ref="AD23:AE23"/>
    <mergeCell ref="AD24:AE24"/>
    <mergeCell ref="N26:O26"/>
    <mergeCell ref="N20:O20"/>
    <mergeCell ref="N21:O21"/>
    <mergeCell ref="N22:O22"/>
    <mergeCell ref="N23:O23"/>
    <mergeCell ref="P24:Q24"/>
    <mergeCell ref="P20:Q20"/>
    <mergeCell ref="P21:Q21"/>
    <mergeCell ref="R6:S6"/>
    <mergeCell ref="R7:R8"/>
    <mergeCell ref="S7:S8"/>
    <mergeCell ref="R19:S19"/>
    <mergeCell ref="R20:S20"/>
    <mergeCell ref="R21:S21"/>
    <mergeCell ref="P25:Q25"/>
    <mergeCell ref="P26:Q26"/>
    <mergeCell ref="P23:Q23"/>
    <mergeCell ref="R22:S22"/>
    <mergeCell ref="R23:S23"/>
    <mergeCell ref="R24:S24"/>
    <mergeCell ref="R25:S25"/>
    <mergeCell ref="R26:S26"/>
    <mergeCell ref="N24:O24"/>
    <mergeCell ref="N25:O25"/>
    <mergeCell ref="P6:Q6"/>
    <mergeCell ref="P7:P8"/>
    <mergeCell ref="N6:O6"/>
    <mergeCell ref="N7:N8"/>
    <mergeCell ref="O7:O8"/>
    <mergeCell ref="N19:O19"/>
    <mergeCell ref="Q7:Q8"/>
    <mergeCell ref="P19:Q19"/>
    <mergeCell ref="P22:Q22"/>
    <mergeCell ref="L26:M26"/>
    <mergeCell ref="L19:M19"/>
    <mergeCell ref="L20:M20"/>
    <mergeCell ref="L21:M21"/>
    <mergeCell ref="L22:M22"/>
    <mergeCell ref="H26:I26"/>
    <mergeCell ref="J19:K19"/>
    <mergeCell ref="J20:K20"/>
    <mergeCell ref="J21:K21"/>
    <mergeCell ref="J22:K22"/>
    <mergeCell ref="J23:K23"/>
    <mergeCell ref="J24:K24"/>
    <mergeCell ref="J25:K25"/>
    <mergeCell ref="J26:K26"/>
    <mergeCell ref="H20:I20"/>
    <mergeCell ref="H21:I21"/>
    <mergeCell ref="H22:I22"/>
    <mergeCell ref="H25:I25"/>
    <mergeCell ref="H23:I23"/>
    <mergeCell ref="H24:I24"/>
    <mergeCell ref="L25:M25"/>
    <mergeCell ref="L23:M23"/>
    <mergeCell ref="L24:M24"/>
    <mergeCell ref="D20:E20"/>
    <mergeCell ref="D21:E21"/>
    <mergeCell ref="H19:I19"/>
    <mergeCell ref="D25:E25"/>
    <mergeCell ref="D26:E26"/>
    <mergeCell ref="F23:G23"/>
    <mergeCell ref="F24:G24"/>
    <mergeCell ref="F25:G25"/>
    <mergeCell ref="F26:G26"/>
    <mergeCell ref="D23:E23"/>
    <mergeCell ref="D24:E24"/>
    <mergeCell ref="F19:G19"/>
    <mergeCell ref="F20:G20"/>
    <mergeCell ref="F21:G21"/>
    <mergeCell ref="F22:G22"/>
    <mergeCell ref="D22:E22"/>
    <mergeCell ref="D19:E19"/>
    <mergeCell ref="B2:M2"/>
    <mergeCell ref="F6:G6"/>
    <mergeCell ref="H6:I6"/>
    <mergeCell ref="L6:M6"/>
    <mergeCell ref="D6:E6"/>
    <mergeCell ref="J6:K6"/>
    <mergeCell ref="G7:G8"/>
    <mergeCell ref="E7:E8"/>
    <mergeCell ref="F7:F8"/>
    <mergeCell ref="M7:M8"/>
    <mergeCell ref="H7:H8"/>
    <mergeCell ref="I7:I8"/>
    <mergeCell ref="J7:J8"/>
    <mergeCell ref="K7:K8"/>
    <mergeCell ref="L7:L8"/>
    <mergeCell ref="D7:D8"/>
    <mergeCell ref="T25:U25"/>
    <mergeCell ref="T26:U26"/>
    <mergeCell ref="T6:U6"/>
    <mergeCell ref="T7:T8"/>
    <mergeCell ref="U7:U8"/>
    <mergeCell ref="T19:U19"/>
    <mergeCell ref="T20:U20"/>
    <mergeCell ref="V21:W21"/>
    <mergeCell ref="V22:W22"/>
    <mergeCell ref="T21:U21"/>
    <mergeCell ref="T22:U22"/>
    <mergeCell ref="T23:U23"/>
    <mergeCell ref="T24:U24"/>
    <mergeCell ref="V23:W23"/>
    <mergeCell ref="V24:W24"/>
    <mergeCell ref="V25:W25"/>
    <mergeCell ref="V26:W26"/>
    <mergeCell ref="V6:W6"/>
    <mergeCell ref="V7:V8"/>
    <mergeCell ref="W7:W8"/>
    <mergeCell ref="V19:W19"/>
    <mergeCell ref="V20:W20"/>
    <mergeCell ref="Z25:AA25"/>
    <mergeCell ref="Z26:AA26"/>
    <mergeCell ref="Y2:AA2"/>
    <mergeCell ref="Z6:AA6"/>
    <mergeCell ref="Z7:Z8"/>
    <mergeCell ref="AA7:AA8"/>
    <mergeCell ref="Z19:AA19"/>
    <mergeCell ref="Z20:AA20"/>
    <mergeCell ref="Z21:AA21"/>
    <mergeCell ref="Z22:AA22"/>
    <mergeCell ref="Z23:AA23"/>
    <mergeCell ref="Z24:AA24"/>
    <mergeCell ref="X21:Y21"/>
    <mergeCell ref="X22:Y22"/>
    <mergeCell ref="X23:Y23"/>
    <mergeCell ref="X24:Y24"/>
    <mergeCell ref="X25:Y25"/>
    <mergeCell ref="X26:Y26"/>
    <mergeCell ref="X6:Y6"/>
    <mergeCell ref="X7:X8"/>
    <mergeCell ref="Y7:Y8"/>
    <mergeCell ref="X19:Y19"/>
    <mergeCell ref="X20:Y20"/>
    <mergeCell ref="AB25:AC25"/>
    <mergeCell ref="AB26:AC26"/>
    <mergeCell ref="AB6:AC6"/>
    <mergeCell ref="AB7:AB8"/>
    <mergeCell ref="AC7:AC8"/>
    <mergeCell ref="AB19:AC19"/>
    <mergeCell ref="AB20:AC20"/>
    <mergeCell ref="AB21:AC21"/>
    <mergeCell ref="AB22:AC22"/>
    <mergeCell ref="AB23:AC23"/>
    <mergeCell ref="AB24:AC24"/>
    <mergeCell ref="AL25:AM25"/>
    <mergeCell ref="AL26:AM26"/>
    <mergeCell ref="AL6:AM6"/>
    <mergeCell ref="AL7:AL8"/>
    <mergeCell ref="AM7:AM8"/>
    <mergeCell ref="AL19:AM19"/>
    <mergeCell ref="AL20:AM20"/>
    <mergeCell ref="AL21:AM21"/>
    <mergeCell ref="AL22:AM22"/>
    <mergeCell ref="AL23:AM23"/>
    <mergeCell ref="AL24:AM24"/>
  </mergeCells>
  <phoneticPr fontId="4"/>
  <pageMargins left="0.98" right="0.75" top="0.73" bottom="0.68" header="0.22" footer="0.51200000000000001"/>
  <pageSetup paperSize="9" scale="26" orientation="landscape" r:id="rId3"/>
  <headerFooter alignWithMargins="0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 fitToPage="1"/>
  </sheetPr>
  <dimension ref="B1:AJ25"/>
  <sheetViews>
    <sheetView showGridLines="0" zoomScaleNormal="100" workbookViewId="0">
      <pane xSplit="4" ySplit="6" topLeftCell="X7" activePane="bottomRight" state="frozen"/>
      <selection activeCell="AB15" sqref="AB15"/>
      <selection pane="topRight" activeCell="AB15" sqref="AB15"/>
      <selection pane="bottomLeft" activeCell="AB15" sqref="AB15"/>
      <selection pane="bottomRight" activeCell="AE23" sqref="AE23"/>
    </sheetView>
  </sheetViews>
  <sheetFormatPr defaultColWidth="9" defaultRowHeight="16.5" customHeight="1" x14ac:dyDescent="0.15"/>
  <cols>
    <col min="1" max="1" width="2.625" style="9" customWidth="1"/>
    <col min="2" max="2" width="5" style="9" customWidth="1"/>
    <col min="3" max="3" width="4.25" style="9" customWidth="1"/>
    <col min="4" max="4" width="24.125" style="9" customWidth="1"/>
    <col min="5" max="24" width="9.875" style="9" customWidth="1"/>
    <col min="25" max="25" width="10" style="9" customWidth="1"/>
    <col min="26" max="26" width="9.625" style="9" customWidth="1"/>
    <col min="27" max="27" width="10" style="9" customWidth="1"/>
    <col min="28" max="28" width="9.625" style="9" customWidth="1"/>
    <col min="29" max="29" width="10" style="9" customWidth="1"/>
    <col min="30" max="30" width="9.625" style="9" customWidth="1"/>
    <col min="31" max="31" width="10" style="9" customWidth="1"/>
    <col min="32" max="32" width="9.625" style="9" customWidth="1"/>
    <col min="33" max="33" width="10" style="9" customWidth="1"/>
    <col min="34" max="67" width="9.625" style="9" customWidth="1"/>
    <col min="68" max="16384" width="9" style="9"/>
  </cols>
  <sheetData>
    <row r="1" spans="2:36" ht="6.75" customHeight="1" x14ac:dyDescent="0.15">
      <c r="Z1" s="11"/>
      <c r="AB1" s="11"/>
      <c r="AD1" s="11"/>
      <c r="AF1" s="11"/>
      <c r="AH1" s="11"/>
    </row>
    <row r="2" spans="2:36" ht="33.75" customHeight="1" x14ac:dyDescent="0.15">
      <c r="B2" s="515" t="s">
        <v>143</v>
      </c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  <c r="S2" s="515"/>
      <c r="T2" s="515"/>
      <c r="U2" s="515"/>
      <c r="V2" s="515"/>
      <c r="W2" s="515"/>
      <c r="X2" s="515"/>
      <c r="Y2" s="515"/>
      <c r="Z2" s="515"/>
      <c r="AA2" s="490"/>
      <c r="AB2" s="490"/>
      <c r="AC2" s="497"/>
      <c r="AD2" s="497"/>
      <c r="AE2" s="501"/>
      <c r="AF2" s="501"/>
      <c r="AG2" s="506"/>
      <c r="AH2" s="506"/>
      <c r="AI2" s="510"/>
      <c r="AJ2" s="510"/>
    </row>
    <row r="3" spans="2:36" ht="11.25" customHeight="1" x14ac:dyDescent="0.15">
      <c r="Z3" s="11"/>
      <c r="AB3" s="11"/>
      <c r="AD3" s="11"/>
      <c r="AF3" s="11"/>
      <c r="AH3" s="11"/>
    </row>
    <row r="4" spans="2:36" ht="16.5" customHeight="1" x14ac:dyDescent="0.15">
      <c r="B4" s="2" t="s">
        <v>185</v>
      </c>
      <c r="C4" s="2"/>
      <c r="D4" s="2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Z4" s="10"/>
      <c r="AB4" s="10"/>
      <c r="AD4" s="10"/>
      <c r="AF4" s="10"/>
      <c r="AJ4" s="10" t="s">
        <v>168</v>
      </c>
    </row>
    <row r="5" spans="2:36" s="164" customFormat="1" ht="18" customHeight="1" x14ac:dyDescent="0.15">
      <c r="B5" s="160"/>
      <c r="C5" s="161"/>
      <c r="D5" s="161"/>
      <c r="E5" s="512" t="s">
        <v>197</v>
      </c>
      <c r="F5" s="513"/>
      <c r="G5" s="512" t="s">
        <v>91</v>
      </c>
      <c r="H5" s="513"/>
      <c r="I5" s="512" t="s">
        <v>89</v>
      </c>
      <c r="J5" s="513"/>
      <c r="K5" s="512" t="s">
        <v>92</v>
      </c>
      <c r="L5" s="513"/>
      <c r="M5" s="512" t="s">
        <v>122</v>
      </c>
      <c r="N5" s="513"/>
      <c r="O5" s="512" t="s">
        <v>123</v>
      </c>
      <c r="P5" s="513"/>
      <c r="Q5" s="512" t="s">
        <v>195</v>
      </c>
      <c r="R5" s="513"/>
      <c r="S5" s="512" t="s">
        <v>209</v>
      </c>
      <c r="T5" s="513"/>
      <c r="U5" s="512" t="s">
        <v>221</v>
      </c>
      <c r="V5" s="513"/>
      <c r="W5" s="512" t="s">
        <v>230</v>
      </c>
      <c r="X5" s="513"/>
      <c r="Y5" s="512" t="s">
        <v>243</v>
      </c>
      <c r="Z5" s="513"/>
      <c r="AA5" s="512" t="s">
        <v>264</v>
      </c>
      <c r="AB5" s="513"/>
      <c r="AC5" s="512" t="s">
        <v>286</v>
      </c>
      <c r="AD5" s="513"/>
      <c r="AE5" s="512" t="s">
        <v>292</v>
      </c>
      <c r="AF5" s="513"/>
      <c r="AG5" s="512" t="s">
        <v>306</v>
      </c>
      <c r="AH5" s="513"/>
      <c r="AI5" s="512" t="s">
        <v>318</v>
      </c>
      <c r="AJ5" s="513"/>
    </row>
    <row r="6" spans="2:36" s="164" customFormat="1" ht="18" customHeight="1" x14ac:dyDescent="0.15">
      <c r="B6" s="244"/>
      <c r="C6" s="245"/>
      <c r="D6" s="245"/>
      <c r="E6" s="350" t="s">
        <v>120</v>
      </c>
      <c r="F6" s="234" t="s">
        <v>119</v>
      </c>
      <c r="G6" s="350" t="s">
        <v>120</v>
      </c>
      <c r="H6" s="234" t="s">
        <v>119</v>
      </c>
      <c r="I6" s="350" t="s">
        <v>120</v>
      </c>
      <c r="J6" s="234" t="s">
        <v>119</v>
      </c>
      <c r="K6" s="350" t="s">
        <v>120</v>
      </c>
      <c r="L6" s="234" t="s">
        <v>119</v>
      </c>
      <c r="M6" s="350" t="s">
        <v>120</v>
      </c>
      <c r="N6" s="234" t="s">
        <v>119</v>
      </c>
      <c r="O6" s="350" t="s">
        <v>120</v>
      </c>
      <c r="P6" s="234" t="s">
        <v>119</v>
      </c>
      <c r="Q6" s="350" t="s">
        <v>120</v>
      </c>
      <c r="R6" s="234" t="s">
        <v>119</v>
      </c>
      <c r="S6" s="350" t="s">
        <v>120</v>
      </c>
      <c r="T6" s="234" t="s">
        <v>119</v>
      </c>
      <c r="U6" s="350" t="s">
        <v>120</v>
      </c>
      <c r="V6" s="234" t="s">
        <v>119</v>
      </c>
      <c r="W6" s="350" t="s">
        <v>120</v>
      </c>
      <c r="X6" s="234" t="s">
        <v>119</v>
      </c>
      <c r="Y6" s="350" t="s">
        <v>120</v>
      </c>
      <c r="Z6" s="234" t="s">
        <v>119</v>
      </c>
      <c r="AA6" s="350" t="s">
        <v>120</v>
      </c>
      <c r="AB6" s="234" t="s">
        <v>119</v>
      </c>
      <c r="AC6" s="350" t="s">
        <v>120</v>
      </c>
      <c r="AD6" s="234" t="s">
        <v>119</v>
      </c>
      <c r="AE6" s="350" t="s">
        <v>120</v>
      </c>
      <c r="AF6" s="234" t="s">
        <v>119</v>
      </c>
      <c r="AG6" s="350" t="s">
        <v>120</v>
      </c>
      <c r="AH6" s="234" t="s">
        <v>119</v>
      </c>
      <c r="AI6" s="350" t="s">
        <v>120</v>
      </c>
      <c r="AJ6" s="234" t="s">
        <v>119</v>
      </c>
    </row>
    <row r="7" spans="2:36" ht="21.75" customHeight="1" x14ac:dyDescent="0.15">
      <c r="B7" s="55" t="s">
        <v>144</v>
      </c>
      <c r="C7" s="388"/>
      <c r="D7" s="60"/>
      <c r="E7" s="371">
        <v>2776</v>
      </c>
      <c r="F7" s="372">
        <v>4435</v>
      </c>
      <c r="G7" s="371">
        <v>1795</v>
      </c>
      <c r="H7" s="372">
        <v>2992</v>
      </c>
      <c r="I7" s="371">
        <v>1533</v>
      </c>
      <c r="J7" s="372">
        <v>3390</v>
      </c>
      <c r="K7" s="371">
        <v>1953</v>
      </c>
      <c r="L7" s="372">
        <v>3859</v>
      </c>
      <c r="M7" s="372">
        <v>1974</v>
      </c>
      <c r="N7" s="373">
        <v>4270</v>
      </c>
      <c r="O7" s="372">
        <v>2580</v>
      </c>
      <c r="P7" s="373">
        <v>5076</v>
      </c>
      <c r="Q7" s="372">
        <v>2692</v>
      </c>
      <c r="R7" s="442">
        <v>5359</v>
      </c>
      <c r="S7" s="372">
        <v>2417</v>
      </c>
      <c r="T7" s="442">
        <v>4217</v>
      </c>
      <c r="U7" s="372">
        <v>1548</v>
      </c>
      <c r="V7" s="442">
        <v>3555</v>
      </c>
      <c r="W7" s="372">
        <v>2176</v>
      </c>
      <c r="X7" s="442">
        <v>4800</v>
      </c>
      <c r="Y7" s="372">
        <v>2128</v>
      </c>
      <c r="Z7" s="442">
        <v>3720</v>
      </c>
      <c r="AA7" s="372">
        <v>1576</v>
      </c>
      <c r="AB7" s="442">
        <v>3369</v>
      </c>
      <c r="AC7" s="372">
        <v>1866</v>
      </c>
      <c r="AD7" s="442">
        <v>3958</v>
      </c>
      <c r="AE7" s="372">
        <v>2344</v>
      </c>
      <c r="AF7" s="442">
        <v>4583</v>
      </c>
      <c r="AG7" s="372">
        <v>2246</v>
      </c>
      <c r="AH7" s="442">
        <v>4398</v>
      </c>
      <c r="AI7" s="372">
        <v>2670</v>
      </c>
      <c r="AJ7" s="442"/>
    </row>
    <row r="8" spans="2:36" ht="21.75" customHeight="1" x14ac:dyDescent="0.15">
      <c r="B8" s="56"/>
      <c r="C8" s="561" t="s">
        <v>187</v>
      </c>
      <c r="D8" s="395" t="s">
        <v>145</v>
      </c>
      <c r="E8" s="409">
        <v>1435</v>
      </c>
      <c r="F8" s="311">
        <v>2106</v>
      </c>
      <c r="G8" s="274">
        <v>567</v>
      </c>
      <c r="H8" s="280">
        <v>817</v>
      </c>
      <c r="I8" s="274">
        <v>542</v>
      </c>
      <c r="J8" s="280">
        <v>1271</v>
      </c>
      <c r="K8" s="274">
        <v>726</v>
      </c>
      <c r="L8" s="280">
        <v>1459</v>
      </c>
      <c r="M8" s="280">
        <v>536</v>
      </c>
      <c r="N8" s="374">
        <v>1729</v>
      </c>
      <c r="O8" s="280">
        <v>1112</v>
      </c>
      <c r="P8" s="374">
        <v>1939</v>
      </c>
      <c r="Q8" s="280">
        <v>998</v>
      </c>
      <c r="R8" s="423">
        <v>2422</v>
      </c>
      <c r="S8" s="280">
        <v>1144</v>
      </c>
      <c r="T8" s="423">
        <v>1888</v>
      </c>
      <c r="U8" s="280">
        <v>836</v>
      </c>
      <c r="V8" s="423">
        <v>2107</v>
      </c>
      <c r="W8" s="280">
        <v>1405</v>
      </c>
      <c r="X8" s="423">
        <v>3007</v>
      </c>
      <c r="Y8" s="280">
        <v>891</v>
      </c>
      <c r="Z8" s="423">
        <v>1527</v>
      </c>
      <c r="AA8" s="280">
        <v>600</v>
      </c>
      <c r="AB8" s="423">
        <v>1479</v>
      </c>
      <c r="AC8" s="280">
        <v>715</v>
      </c>
      <c r="AD8" s="423">
        <v>1947</v>
      </c>
      <c r="AE8" s="280">
        <v>1605</v>
      </c>
      <c r="AF8" s="423">
        <v>3082</v>
      </c>
      <c r="AG8" s="280">
        <v>1322</v>
      </c>
      <c r="AH8" s="423">
        <v>2438</v>
      </c>
      <c r="AI8" s="280">
        <v>1522</v>
      </c>
      <c r="AJ8" s="423"/>
    </row>
    <row r="9" spans="2:36" ht="21.75" customHeight="1" x14ac:dyDescent="0.15">
      <c r="B9" s="56"/>
      <c r="C9" s="562"/>
      <c r="D9" s="396" t="s">
        <v>146</v>
      </c>
      <c r="E9" s="410">
        <v>388</v>
      </c>
      <c r="F9" s="411">
        <v>751</v>
      </c>
      <c r="G9" s="375">
        <v>635</v>
      </c>
      <c r="H9" s="376">
        <v>954</v>
      </c>
      <c r="I9" s="375">
        <v>545</v>
      </c>
      <c r="J9" s="376">
        <v>1277</v>
      </c>
      <c r="K9" s="375">
        <v>796</v>
      </c>
      <c r="L9" s="376">
        <v>1351</v>
      </c>
      <c r="M9" s="376">
        <v>776</v>
      </c>
      <c r="N9" s="377">
        <v>1357</v>
      </c>
      <c r="O9" s="376">
        <v>536</v>
      </c>
      <c r="P9" s="377">
        <v>1131</v>
      </c>
      <c r="Q9" s="376">
        <v>622</v>
      </c>
      <c r="R9" s="443">
        <v>1246</v>
      </c>
      <c r="S9" s="376">
        <v>671</v>
      </c>
      <c r="T9" s="443">
        <v>1330</v>
      </c>
      <c r="U9" s="376">
        <v>518</v>
      </c>
      <c r="V9" s="443">
        <v>1044</v>
      </c>
      <c r="W9" s="376">
        <v>556</v>
      </c>
      <c r="X9" s="443">
        <v>1105</v>
      </c>
      <c r="Y9" s="376">
        <v>566</v>
      </c>
      <c r="Z9" s="443">
        <v>1065</v>
      </c>
      <c r="AA9" s="376">
        <v>657</v>
      </c>
      <c r="AB9" s="443">
        <v>1210</v>
      </c>
      <c r="AC9" s="376">
        <v>356</v>
      </c>
      <c r="AD9" s="443">
        <v>798</v>
      </c>
      <c r="AE9" s="376">
        <v>346</v>
      </c>
      <c r="AF9" s="443">
        <v>714</v>
      </c>
      <c r="AG9" s="376">
        <v>568</v>
      </c>
      <c r="AH9" s="443">
        <v>1290</v>
      </c>
      <c r="AI9" s="376">
        <v>860</v>
      </c>
      <c r="AJ9" s="443"/>
    </row>
    <row r="10" spans="2:36" ht="21.75" customHeight="1" x14ac:dyDescent="0.15">
      <c r="B10" s="56"/>
      <c r="C10" s="562"/>
      <c r="D10" s="396" t="s">
        <v>147</v>
      </c>
      <c r="E10" s="412">
        <v>157</v>
      </c>
      <c r="F10" s="312">
        <v>609</v>
      </c>
      <c r="G10" s="275">
        <v>321</v>
      </c>
      <c r="H10" s="279">
        <v>496</v>
      </c>
      <c r="I10" s="275">
        <v>102</v>
      </c>
      <c r="J10" s="279">
        <v>281</v>
      </c>
      <c r="K10" s="275">
        <v>315</v>
      </c>
      <c r="L10" s="279">
        <v>434</v>
      </c>
      <c r="M10" s="279">
        <v>399</v>
      </c>
      <c r="N10" s="378">
        <v>718</v>
      </c>
      <c r="O10" s="279">
        <v>564</v>
      </c>
      <c r="P10" s="378">
        <v>1331</v>
      </c>
      <c r="Q10" s="279">
        <v>693</v>
      </c>
      <c r="R10" s="444">
        <v>1034</v>
      </c>
      <c r="S10" s="279">
        <v>329</v>
      </c>
      <c r="T10" s="444">
        <v>548</v>
      </c>
      <c r="U10" s="279">
        <v>42</v>
      </c>
      <c r="V10" s="444">
        <v>70</v>
      </c>
      <c r="W10" s="279">
        <v>24</v>
      </c>
      <c r="X10" s="444">
        <v>83</v>
      </c>
      <c r="Y10" s="279">
        <v>35</v>
      </c>
      <c r="Z10" s="444">
        <v>54</v>
      </c>
      <c r="AA10" s="279">
        <v>17</v>
      </c>
      <c r="AB10" s="444">
        <v>57</v>
      </c>
      <c r="AC10" s="279">
        <v>21</v>
      </c>
      <c r="AD10" s="444">
        <v>48</v>
      </c>
      <c r="AE10" s="279">
        <v>7</v>
      </c>
      <c r="AF10" s="444">
        <v>18</v>
      </c>
      <c r="AG10" s="279">
        <v>19</v>
      </c>
      <c r="AH10" s="444">
        <v>37</v>
      </c>
      <c r="AI10" s="279">
        <v>3</v>
      </c>
      <c r="AJ10" s="444"/>
    </row>
    <row r="11" spans="2:36" ht="21.75" customHeight="1" x14ac:dyDescent="0.15">
      <c r="B11" s="367"/>
      <c r="C11" s="562"/>
      <c r="D11" s="396" t="s">
        <v>148</v>
      </c>
      <c r="E11" s="412">
        <v>794</v>
      </c>
      <c r="F11" s="312">
        <v>969</v>
      </c>
      <c r="G11" s="275">
        <v>269</v>
      </c>
      <c r="H11" s="279">
        <v>723</v>
      </c>
      <c r="I11" s="275">
        <v>344</v>
      </c>
      <c r="J11" s="279">
        <v>558</v>
      </c>
      <c r="K11" s="275">
        <v>114</v>
      </c>
      <c r="L11" s="279">
        <v>613</v>
      </c>
      <c r="M11" s="279">
        <v>121</v>
      </c>
      <c r="N11" s="378">
        <v>209</v>
      </c>
      <c r="O11" s="279">
        <v>190</v>
      </c>
      <c r="P11" s="378">
        <v>378</v>
      </c>
      <c r="Q11" s="279">
        <v>167</v>
      </c>
      <c r="R11" s="444">
        <v>246</v>
      </c>
      <c r="S11" s="279">
        <v>53</v>
      </c>
      <c r="T11" s="444">
        <v>85</v>
      </c>
      <c r="U11" s="279">
        <v>6</v>
      </c>
      <c r="V11" s="444">
        <v>15</v>
      </c>
      <c r="W11" s="279">
        <v>8</v>
      </c>
      <c r="X11" s="444">
        <v>17</v>
      </c>
      <c r="Y11" s="279">
        <v>15</v>
      </c>
      <c r="Z11" s="444">
        <v>27</v>
      </c>
      <c r="AA11" s="279">
        <v>18</v>
      </c>
      <c r="AB11" s="444">
        <v>30</v>
      </c>
      <c r="AC11" s="279">
        <v>10</v>
      </c>
      <c r="AD11" s="444">
        <v>28</v>
      </c>
      <c r="AE11" s="279">
        <v>18</v>
      </c>
      <c r="AF11" s="444">
        <v>34</v>
      </c>
      <c r="AG11" s="279">
        <v>25</v>
      </c>
      <c r="AH11" s="444">
        <v>49</v>
      </c>
      <c r="AI11" s="279">
        <v>30</v>
      </c>
      <c r="AJ11" s="444"/>
    </row>
    <row r="12" spans="2:36" ht="21.75" customHeight="1" x14ac:dyDescent="0.15">
      <c r="B12" s="59"/>
      <c r="C12" s="563" t="s">
        <v>250</v>
      </c>
      <c r="D12" s="564"/>
      <c r="E12" s="393" t="s">
        <v>198</v>
      </c>
      <c r="F12" s="393" t="s">
        <v>198</v>
      </c>
      <c r="G12" s="393" t="s">
        <v>188</v>
      </c>
      <c r="H12" s="393" t="s">
        <v>188</v>
      </c>
      <c r="I12" s="393" t="s">
        <v>188</v>
      </c>
      <c r="J12" s="393" t="s">
        <v>188</v>
      </c>
      <c r="K12" s="393" t="s">
        <v>188</v>
      </c>
      <c r="L12" s="393" t="s">
        <v>188</v>
      </c>
      <c r="M12" s="282">
        <v>140</v>
      </c>
      <c r="N12" s="390">
        <v>256</v>
      </c>
      <c r="O12" s="282">
        <v>176</v>
      </c>
      <c r="P12" s="390">
        <v>295</v>
      </c>
      <c r="Q12" s="282">
        <v>210</v>
      </c>
      <c r="R12" s="445">
        <v>409</v>
      </c>
      <c r="S12" s="282">
        <v>217</v>
      </c>
      <c r="T12" s="445">
        <v>364</v>
      </c>
      <c r="U12" s="282">
        <v>143</v>
      </c>
      <c r="V12" s="445">
        <v>317</v>
      </c>
      <c r="W12" s="282">
        <v>182</v>
      </c>
      <c r="X12" s="445">
        <v>585</v>
      </c>
      <c r="Y12" s="282">
        <v>618</v>
      </c>
      <c r="Z12" s="445">
        <v>1045</v>
      </c>
      <c r="AA12" s="282">
        <v>282</v>
      </c>
      <c r="AB12" s="445">
        <v>591</v>
      </c>
      <c r="AC12" s="282">
        <v>762</v>
      </c>
      <c r="AD12" s="445">
        <v>1135</v>
      </c>
      <c r="AE12" s="282">
        <v>366</v>
      </c>
      <c r="AF12" s="445">
        <v>733</v>
      </c>
      <c r="AG12" s="282">
        <v>311</v>
      </c>
      <c r="AH12" s="445">
        <v>582</v>
      </c>
      <c r="AI12" s="282">
        <v>253</v>
      </c>
      <c r="AJ12" s="445"/>
    </row>
    <row r="13" spans="2:36" ht="21.75" customHeight="1" x14ac:dyDescent="0.15">
      <c r="B13" s="57" t="s">
        <v>149</v>
      </c>
      <c r="C13" s="389"/>
      <c r="D13" s="64"/>
      <c r="E13" s="413">
        <v>13326</v>
      </c>
      <c r="F13" s="414">
        <v>13164</v>
      </c>
      <c r="G13" s="284">
        <v>13327</v>
      </c>
      <c r="H13" s="54">
        <v>12674</v>
      </c>
      <c r="I13" s="284">
        <v>13924</v>
      </c>
      <c r="J13" s="54">
        <v>14911</v>
      </c>
      <c r="K13" s="284">
        <v>15195</v>
      </c>
      <c r="L13" s="54">
        <v>15529</v>
      </c>
      <c r="M13" s="54">
        <v>17054</v>
      </c>
      <c r="N13" s="379">
        <v>18365</v>
      </c>
      <c r="O13" s="54">
        <v>18221</v>
      </c>
      <c r="P13" s="379">
        <v>17800</v>
      </c>
      <c r="Q13" s="54">
        <v>17898</v>
      </c>
      <c r="R13" s="446">
        <v>17714</v>
      </c>
      <c r="S13" s="54">
        <v>16906</v>
      </c>
      <c r="T13" s="446">
        <v>16827</v>
      </c>
      <c r="U13" s="54">
        <v>16546</v>
      </c>
      <c r="V13" s="446">
        <v>17203</v>
      </c>
      <c r="W13" s="54">
        <v>18235</v>
      </c>
      <c r="X13" s="446">
        <v>18483</v>
      </c>
      <c r="Y13" s="54">
        <v>19195</v>
      </c>
      <c r="Z13" s="446">
        <v>19143</v>
      </c>
      <c r="AA13" s="54">
        <v>21004</v>
      </c>
      <c r="AB13" s="446">
        <v>19765</v>
      </c>
      <c r="AC13" s="54">
        <v>21135</v>
      </c>
      <c r="AD13" s="446">
        <v>21694</v>
      </c>
      <c r="AE13" s="54">
        <v>22251</v>
      </c>
      <c r="AF13" s="446">
        <v>23012</v>
      </c>
      <c r="AG13" s="54">
        <v>22872</v>
      </c>
      <c r="AH13" s="446">
        <v>23620</v>
      </c>
      <c r="AI13" s="54">
        <v>25240</v>
      </c>
      <c r="AJ13" s="446"/>
    </row>
    <row r="14" spans="2:36" ht="21.75" customHeight="1" x14ac:dyDescent="0.15">
      <c r="B14" s="56"/>
      <c r="C14" s="561" t="s">
        <v>187</v>
      </c>
      <c r="D14" s="397" t="s">
        <v>145</v>
      </c>
      <c r="E14" s="415">
        <v>4776</v>
      </c>
      <c r="F14" s="416">
        <v>4167</v>
      </c>
      <c r="G14" s="306">
        <v>3955</v>
      </c>
      <c r="H14" s="308">
        <v>3134</v>
      </c>
      <c r="I14" s="306">
        <v>3761</v>
      </c>
      <c r="J14" s="308">
        <v>4108</v>
      </c>
      <c r="K14" s="306">
        <v>4053</v>
      </c>
      <c r="L14" s="308">
        <v>4245</v>
      </c>
      <c r="M14" s="308">
        <v>3546</v>
      </c>
      <c r="N14" s="380">
        <v>4178</v>
      </c>
      <c r="O14" s="308">
        <v>3975</v>
      </c>
      <c r="P14" s="380">
        <v>3887</v>
      </c>
      <c r="Q14" s="308">
        <v>4060</v>
      </c>
      <c r="R14" s="447">
        <v>4345</v>
      </c>
      <c r="S14" s="308">
        <v>4157</v>
      </c>
      <c r="T14" s="447">
        <v>4249</v>
      </c>
      <c r="U14" s="308">
        <v>4344</v>
      </c>
      <c r="V14" s="447">
        <v>4513</v>
      </c>
      <c r="W14" s="308">
        <v>4855</v>
      </c>
      <c r="X14" s="447">
        <v>4842</v>
      </c>
      <c r="Y14" s="308">
        <v>4885</v>
      </c>
      <c r="Z14" s="447">
        <v>4650</v>
      </c>
      <c r="AA14" s="308">
        <v>5091</v>
      </c>
      <c r="AB14" s="447">
        <v>4281</v>
      </c>
      <c r="AC14" s="308">
        <v>4720</v>
      </c>
      <c r="AD14" s="447">
        <v>5073</v>
      </c>
      <c r="AE14" s="308">
        <v>5869</v>
      </c>
      <c r="AF14" s="447">
        <v>6513</v>
      </c>
      <c r="AG14" s="308">
        <v>6622</v>
      </c>
      <c r="AH14" s="447">
        <v>7346</v>
      </c>
      <c r="AI14" s="308">
        <v>8081</v>
      </c>
      <c r="AJ14" s="447"/>
    </row>
    <row r="15" spans="2:36" ht="21.75" customHeight="1" x14ac:dyDescent="0.15">
      <c r="B15" s="56"/>
      <c r="C15" s="562"/>
      <c r="D15" s="398" t="s">
        <v>150</v>
      </c>
      <c r="E15" s="412">
        <v>3039</v>
      </c>
      <c r="F15" s="312">
        <v>3097</v>
      </c>
      <c r="G15" s="275">
        <v>3592</v>
      </c>
      <c r="H15" s="279">
        <v>3564</v>
      </c>
      <c r="I15" s="275">
        <v>4234</v>
      </c>
      <c r="J15" s="279">
        <v>4892</v>
      </c>
      <c r="K15" s="275">
        <v>5242</v>
      </c>
      <c r="L15" s="279">
        <v>5671</v>
      </c>
      <c r="M15" s="279">
        <v>7478</v>
      </c>
      <c r="N15" s="378">
        <v>8119</v>
      </c>
      <c r="O15" s="279">
        <v>8087</v>
      </c>
      <c r="P15" s="378">
        <v>8086</v>
      </c>
      <c r="Q15" s="279">
        <v>8365</v>
      </c>
      <c r="R15" s="444">
        <v>8414</v>
      </c>
      <c r="S15" s="279">
        <v>8396</v>
      </c>
      <c r="T15" s="444">
        <v>8625</v>
      </c>
      <c r="U15" s="279">
        <v>8687</v>
      </c>
      <c r="V15" s="444">
        <v>9245</v>
      </c>
      <c r="W15" s="279">
        <v>9963</v>
      </c>
      <c r="X15" s="444">
        <v>10026</v>
      </c>
      <c r="Y15" s="279">
        <v>10345</v>
      </c>
      <c r="Z15" s="444">
        <v>10474</v>
      </c>
      <c r="AA15" s="279">
        <v>11845</v>
      </c>
      <c r="AB15" s="444">
        <v>11690</v>
      </c>
      <c r="AC15" s="279">
        <v>11881</v>
      </c>
      <c r="AD15" s="444">
        <v>11903</v>
      </c>
      <c r="AE15" s="279">
        <v>11867</v>
      </c>
      <c r="AF15" s="444">
        <v>12153</v>
      </c>
      <c r="AG15" s="279">
        <v>12099</v>
      </c>
      <c r="AH15" s="444">
        <v>12024</v>
      </c>
      <c r="AI15" s="279">
        <v>12718</v>
      </c>
      <c r="AJ15" s="444"/>
    </row>
    <row r="16" spans="2:36" ht="21.75" customHeight="1" x14ac:dyDescent="0.15">
      <c r="B16" s="56"/>
      <c r="C16" s="562"/>
      <c r="D16" s="398" t="s">
        <v>147</v>
      </c>
      <c r="E16" s="307">
        <v>261</v>
      </c>
      <c r="F16" s="309">
        <v>515</v>
      </c>
      <c r="G16" s="307">
        <v>466</v>
      </c>
      <c r="H16" s="309">
        <v>568</v>
      </c>
      <c r="I16" s="307">
        <v>556</v>
      </c>
      <c r="J16" s="309">
        <v>645</v>
      </c>
      <c r="K16" s="307">
        <v>761</v>
      </c>
      <c r="L16" s="309">
        <v>712</v>
      </c>
      <c r="M16" s="309">
        <v>838</v>
      </c>
      <c r="N16" s="381">
        <v>745</v>
      </c>
      <c r="O16" s="309">
        <v>827</v>
      </c>
      <c r="P16" s="381">
        <v>851</v>
      </c>
      <c r="Q16" s="309">
        <v>686</v>
      </c>
      <c r="R16" s="448">
        <v>493</v>
      </c>
      <c r="S16" s="309">
        <v>444</v>
      </c>
      <c r="T16" s="448">
        <v>401</v>
      </c>
      <c r="U16" s="309">
        <v>335</v>
      </c>
      <c r="V16" s="448">
        <v>320</v>
      </c>
      <c r="W16" s="309">
        <v>314</v>
      </c>
      <c r="X16" s="448">
        <v>325</v>
      </c>
      <c r="Y16" s="309">
        <v>316</v>
      </c>
      <c r="Z16" s="448">
        <v>289</v>
      </c>
      <c r="AA16" s="309">
        <v>313</v>
      </c>
      <c r="AB16" s="448">
        <v>322</v>
      </c>
      <c r="AC16" s="309">
        <v>343</v>
      </c>
      <c r="AD16" s="448">
        <v>364</v>
      </c>
      <c r="AE16" s="309">
        <v>335</v>
      </c>
      <c r="AF16" s="448">
        <v>292</v>
      </c>
      <c r="AG16" s="309">
        <v>229</v>
      </c>
      <c r="AH16" s="448">
        <v>207</v>
      </c>
      <c r="AI16" s="309">
        <v>191</v>
      </c>
      <c r="AJ16" s="448"/>
    </row>
    <row r="17" spans="2:36" ht="21.75" customHeight="1" x14ac:dyDescent="0.15">
      <c r="B17" s="367"/>
      <c r="C17" s="562"/>
      <c r="D17" s="399" t="s">
        <v>148</v>
      </c>
      <c r="E17" s="307">
        <v>5249</v>
      </c>
      <c r="F17" s="309">
        <v>5383</v>
      </c>
      <c r="G17" s="307">
        <v>5313</v>
      </c>
      <c r="H17" s="309">
        <v>5407</v>
      </c>
      <c r="I17" s="307">
        <v>5371</v>
      </c>
      <c r="J17" s="309">
        <v>5265</v>
      </c>
      <c r="K17" s="307">
        <v>5137</v>
      </c>
      <c r="L17" s="309">
        <v>4900</v>
      </c>
      <c r="M17" s="309">
        <v>3802</v>
      </c>
      <c r="N17" s="381">
        <v>3501</v>
      </c>
      <c r="O17" s="309">
        <v>3365</v>
      </c>
      <c r="P17" s="381">
        <v>3009</v>
      </c>
      <c r="Q17" s="309">
        <v>2641</v>
      </c>
      <c r="R17" s="448">
        <v>2159</v>
      </c>
      <c r="S17" s="309">
        <v>1755</v>
      </c>
      <c r="T17" s="448">
        <v>1445</v>
      </c>
      <c r="U17" s="309">
        <v>1178</v>
      </c>
      <c r="V17" s="448">
        <v>949</v>
      </c>
      <c r="W17" s="309">
        <v>835</v>
      </c>
      <c r="X17" s="448">
        <v>769</v>
      </c>
      <c r="Y17" s="309">
        <v>684</v>
      </c>
      <c r="Z17" s="448">
        <v>603</v>
      </c>
      <c r="AA17" s="309">
        <v>592</v>
      </c>
      <c r="AB17" s="448">
        <v>538</v>
      </c>
      <c r="AC17" s="309">
        <v>502</v>
      </c>
      <c r="AD17" s="448">
        <v>470</v>
      </c>
      <c r="AE17" s="309">
        <v>438</v>
      </c>
      <c r="AF17" s="448">
        <v>384</v>
      </c>
      <c r="AG17" s="309">
        <v>356</v>
      </c>
      <c r="AH17" s="448">
        <v>343</v>
      </c>
      <c r="AI17" s="309">
        <v>324</v>
      </c>
      <c r="AJ17" s="448"/>
    </row>
    <row r="18" spans="2:36" ht="21.75" customHeight="1" x14ac:dyDescent="0.15">
      <c r="B18" s="59"/>
      <c r="C18" s="559" t="s">
        <v>251</v>
      </c>
      <c r="D18" s="560"/>
      <c r="E18" s="394" t="s">
        <v>198</v>
      </c>
      <c r="F18" s="394" t="s">
        <v>198</v>
      </c>
      <c r="G18" s="394" t="s">
        <v>188</v>
      </c>
      <c r="H18" s="394" t="s">
        <v>188</v>
      </c>
      <c r="I18" s="394" t="s">
        <v>188</v>
      </c>
      <c r="J18" s="394" t="s">
        <v>188</v>
      </c>
      <c r="K18" s="394" t="s">
        <v>188</v>
      </c>
      <c r="L18" s="394" t="s">
        <v>188</v>
      </c>
      <c r="M18" s="391">
        <v>1389</v>
      </c>
      <c r="N18" s="392">
        <v>1821</v>
      </c>
      <c r="O18" s="391">
        <v>1965</v>
      </c>
      <c r="P18" s="392">
        <v>1964</v>
      </c>
      <c r="Q18" s="391">
        <v>2144</v>
      </c>
      <c r="R18" s="449">
        <v>2300</v>
      </c>
      <c r="S18" s="391">
        <v>2153</v>
      </c>
      <c r="T18" s="449">
        <v>2106</v>
      </c>
      <c r="U18" s="391">
        <v>2000</v>
      </c>
      <c r="V18" s="449">
        <v>2174</v>
      </c>
      <c r="W18" s="391">
        <v>2265</v>
      </c>
      <c r="X18" s="449">
        <v>2519</v>
      </c>
      <c r="Y18" s="391">
        <v>2963</v>
      </c>
      <c r="Z18" s="449">
        <v>3125</v>
      </c>
      <c r="AA18" s="391">
        <v>3161</v>
      </c>
      <c r="AB18" s="449">
        <v>2931</v>
      </c>
      <c r="AC18" s="391">
        <v>3687</v>
      </c>
      <c r="AD18" s="449">
        <v>3883</v>
      </c>
      <c r="AE18" s="391">
        <v>3739</v>
      </c>
      <c r="AF18" s="449">
        <v>3668</v>
      </c>
      <c r="AG18" s="391">
        <v>3564</v>
      </c>
      <c r="AH18" s="449">
        <v>3698</v>
      </c>
      <c r="AI18" s="391">
        <v>3924</v>
      </c>
      <c r="AJ18" s="449"/>
    </row>
    <row r="19" spans="2:36" ht="16.5" customHeight="1" x14ac:dyDescent="0.15">
      <c r="B19" s="49" t="s">
        <v>151</v>
      </c>
      <c r="C19" s="49"/>
      <c r="W19" s="13"/>
      <c r="X19" s="13"/>
    </row>
    <row r="20" spans="2:36" ht="16.5" customHeight="1" x14ac:dyDescent="0.15">
      <c r="B20" s="49" t="s">
        <v>152</v>
      </c>
      <c r="C20" s="49"/>
      <c r="W20" s="13"/>
    </row>
    <row r="23" spans="2:36" ht="16.5" customHeight="1" x14ac:dyDescent="0.15">
      <c r="W23" s="13"/>
    </row>
    <row r="24" spans="2:36" ht="16.5" customHeight="1" x14ac:dyDescent="0.15">
      <c r="W24" s="13"/>
    </row>
    <row r="25" spans="2:36" ht="16.5" customHeight="1" x14ac:dyDescent="0.15">
      <c r="W25" s="13"/>
    </row>
  </sheetData>
  <customSheetViews>
    <customSheetView guid="{BE3DE663-CCA0-4F14-AF73-0BB20D57F56F}" scale="85" showGridLines="0" fitToPage="1" showRuler="0">
      <selection activeCell="S12" sqref="S12"/>
      <pageMargins left="0.38" right="0.18" top="1" bottom="1" header="0.51200000000000001" footer="0.51200000000000001"/>
      <pageSetup paperSize="9" scale="75" orientation="landscape" horizontalDpi="300" verticalDpi="300" r:id="rId1"/>
      <headerFooter alignWithMargins="0"/>
    </customSheetView>
    <customSheetView guid="{53C71D78-5960-472F-AC8D-5794FE6F5346}" scale="85" showGridLines="0" fitToPage="1" showRuler="0" topLeftCell="F1">
      <selection activeCell="S10" sqref="S10"/>
      <pageMargins left="0.38" right="0.18" top="1" bottom="1" header="0.51200000000000001" footer="0.51200000000000001"/>
      <pageSetup paperSize="9" scale="77" orientation="landscape" horizontalDpi="300" verticalDpi="300" r:id="rId2"/>
      <headerFooter alignWithMargins="0"/>
    </customSheetView>
  </customSheetViews>
  <mergeCells count="21">
    <mergeCell ref="AI5:AJ5"/>
    <mergeCell ref="AG5:AH5"/>
    <mergeCell ref="C18:D18"/>
    <mergeCell ref="Q5:R5"/>
    <mergeCell ref="M5:N5"/>
    <mergeCell ref="K5:L5"/>
    <mergeCell ref="I5:J5"/>
    <mergeCell ref="G5:H5"/>
    <mergeCell ref="O5:P5"/>
    <mergeCell ref="E5:F5"/>
    <mergeCell ref="C8:C11"/>
    <mergeCell ref="C12:D12"/>
    <mergeCell ref="C14:C17"/>
    <mergeCell ref="B2:Z2"/>
    <mergeCell ref="U5:V5"/>
    <mergeCell ref="S5:T5"/>
    <mergeCell ref="AE5:AF5"/>
    <mergeCell ref="AC5:AD5"/>
    <mergeCell ref="W5:X5"/>
    <mergeCell ref="Y5:Z5"/>
    <mergeCell ref="AA5:AB5"/>
  </mergeCells>
  <phoneticPr fontId="4"/>
  <pageMargins left="0.38" right="0.18" top="1" bottom="1" header="0.51200000000000001" footer="0.51200000000000001"/>
  <pageSetup paperSize="9" scale="46" orientation="landscape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</vt:i4>
      </vt:variant>
    </vt:vector>
  </HeadingPairs>
  <TitlesOfParts>
    <vt:vector size="12" baseType="lpstr">
      <vt:lpstr>1ｻﾏﾘｰ (FFG連結)</vt:lpstr>
      <vt:lpstr>1ｻﾏﾘｰ (3行合算)</vt:lpstr>
      <vt:lpstr>2損益 (3行合算)</vt:lpstr>
      <vt:lpstr>3業務粗 (3行合算)</vt:lpstr>
      <vt:lpstr>4利回 (3行合算)</vt:lpstr>
      <vt:lpstr>5金融再生法開示債権 (3行合算)</vt:lpstr>
      <vt:lpstr>6業種別（3行合算）</vt:lpstr>
      <vt:lpstr>7有証 (FFG連結・3行合算)</vt:lpstr>
      <vt:lpstr>8資産運用商品（ｸﾞﾙｰﾌﾟ合算）</vt:lpstr>
      <vt:lpstr>9経費 (3行合算)</vt:lpstr>
      <vt:lpstr>10人員・店舗数（3行合算）</vt:lpstr>
      <vt:lpstr>'10人員・店舗数（3行合算）'!Print_Area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2022-11-09T09:00:14Z</cp:lastPrinted>
  <dcterms:created xsi:type="dcterms:W3CDTF">2013-04-18T23:39:14Z</dcterms:created>
  <dcterms:modified xsi:type="dcterms:W3CDTF">2023-11-13T00:37:00Z</dcterms:modified>
</cp:coreProperties>
</file>