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/>
  <mc:AlternateContent xmlns:mc="http://schemas.openxmlformats.org/markup-compatibility/2006">
    <mc:Choice Requires="x15">
      <x15ac:absPath xmlns:x15ac="http://schemas.microsoft.com/office/spreadsheetml/2010/11/ac" url="\\fzcvpd01\userdata\F12164\Desktop\ヒストリカルデータ\01.FINAL\"/>
    </mc:Choice>
  </mc:AlternateContent>
  <xr:revisionPtr revIDLastSave="0" documentId="13_ncr:1_{15497303-1F67-4802-A1E7-7E62823FDFBD}" xr6:coauthVersionLast="36" xr6:coauthVersionMax="36" xr10:uidLastSave="{00000000-0000-0000-0000-000000000000}"/>
  <bookViews>
    <workbookView xWindow="90" yWindow="60" windowWidth="14400" windowHeight="7605" tabRatio="705" xr2:uid="{00000000-000D-0000-FFFF-FFFF00000000}"/>
  </bookViews>
  <sheets>
    <sheet name="1ｻﾏﾘｰ" sheetId="1" r:id="rId1"/>
    <sheet name="2損益" sheetId="2" r:id="rId2"/>
    <sheet name="3業務粗" sheetId="3" r:id="rId3"/>
    <sheet name="4利回" sheetId="4" r:id="rId4"/>
    <sheet name="5地区" sheetId="13" r:id="rId5"/>
    <sheet name="6県内ｼｪｱ" sheetId="14" r:id="rId6"/>
    <sheet name="7再生法" sheetId="7" r:id="rId7"/>
    <sheet name="8業種別" sheetId="8" r:id="rId8"/>
    <sheet name="9有証" sheetId="9" r:id="rId9"/>
    <sheet name="10資産運用商品" sheetId="10" r:id="rId10"/>
    <sheet name="11経費 " sheetId="11" r:id="rId11"/>
    <sheet name="12人員・店舗数" sheetId="12" r:id="rId12"/>
  </sheets>
  <definedNames>
    <definedName name="_xlnm.Print_Area" localSheetId="11">'12人員・店舗数'!$A$1:$V$29</definedName>
    <definedName name="_xlnm.Print_Area" localSheetId="1">'2損益'!$A$1:$Q$29</definedName>
    <definedName name="_xlnm.Print_Area" localSheetId="4">'5地区'!$A$1:$N$38</definedName>
    <definedName name="_xlnm.Print_Area" localSheetId="5">'6県内ｼｪｱ'!$A$1:$T$35</definedName>
    <definedName name="_xlnm.Print_Area" localSheetId="7">'8業種別'!$A$2:$T$45</definedName>
    <definedName name="_xlnm.Print_Area" localSheetId="8">'9有証'!$A$2:$T$28</definedName>
    <definedName name="Z_57DA49C6_5EA8_41A1_967C_275979AE30B6_.wvu.Cols" localSheetId="9" hidden="1">'10資産運用商品'!#REF!</definedName>
    <definedName name="Z_57DA49C6_5EA8_41A1_967C_275979AE30B6_.wvu.Cols" localSheetId="10" hidden="1">'11経費 '!#REF!</definedName>
    <definedName name="Z_57DA49C6_5EA8_41A1_967C_275979AE30B6_.wvu.Cols" localSheetId="0" hidden="1">'1ｻﾏﾘｰ'!#REF!</definedName>
    <definedName name="Z_57DA49C6_5EA8_41A1_967C_275979AE30B6_.wvu.Cols" localSheetId="1" hidden="1">'2損益'!#REF!</definedName>
    <definedName name="Z_57DA49C6_5EA8_41A1_967C_275979AE30B6_.wvu.Cols" localSheetId="2" hidden="1">'3業務粗'!#REF!</definedName>
    <definedName name="Z_57DA49C6_5EA8_41A1_967C_275979AE30B6_.wvu.Cols" localSheetId="3" hidden="1">'4利回'!#REF!</definedName>
    <definedName name="Z_57DA49C6_5EA8_41A1_967C_275979AE30B6_.wvu.PrintArea" localSheetId="11" hidden="1">'12人員・店舗数'!$A$1:$L$27</definedName>
    <definedName name="Z_57DA49C6_5EA8_41A1_967C_275979AE30B6_.wvu.PrintArea" localSheetId="1" hidden="1">'2損益'!$A$1:$D$29</definedName>
    <definedName name="Z_57DA49C6_5EA8_41A1_967C_275979AE30B6_.wvu.PrintArea" localSheetId="8" hidden="1">'9有証'!$A$1:$C$28</definedName>
    <definedName name="Z_B102F4E1_4D70_4F6B_A4C4_D7CE980D5184_.wvu.Cols" localSheetId="9" hidden="1">'10資産運用商品'!#REF!</definedName>
    <definedName name="Z_B102F4E1_4D70_4F6B_A4C4_D7CE980D5184_.wvu.Cols" localSheetId="10" hidden="1">'11経費 '!#REF!</definedName>
    <definedName name="Z_B102F4E1_4D70_4F6B_A4C4_D7CE980D5184_.wvu.Cols" localSheetId="0" hidden="1">'1ｻﾏﾘｰ'!#REF!</definedName>
    <definedName name="Z_B102F4E1_4D70_4F6B_A4C4_D7CE980D5184_.wvu.Cols" localSheetId="1" hidden="1">'2損益'!#REF!</definedName>
    <definedName name="Z_B102F4E1_4D70_4F6B_A4C4_D7CE980D5184_.wvu.Cols" localSheetId="2" hidden="1">'3業務粗'!#REF!</definedName>
    <definedName name="Z_B102F4E1_4D70_4F6B_A4C4_D7CE980D5184_.wvu.Cols" localSheetId="3" hidden="1">'4利回'!#REF!</definedName>
    <definedName name="Z_B102F4E1_4D70_4F6B_A4C4_D7CE980D5184_.wvu.PrintArea" localSheetId="11" hidden="1">'12人員・店舗数'!$A$1:$L$27</definedName>
    <definedName name="Z_B102F4E1_4D70_4F6B_A4C4_D7CE980D5184_.wvu.PrintArea" localSheetId="1" hidden="1">'2損益'!$A$1:$D$29</definedName>
    <definedName name="Z_B102F4E1_4D70_4F6B_A4C4_D7CE980D5184_.wvu.PrintArea" localSheetId="8" hidden="1">'9有証'!$A$1:$C$28</definedName>
  </definedNames>
  <calcPr calcId="191029"/>
  <customWorkbookViews>
    <customWorkbookView name="F73008 - 個人用ビュー" guid="{57DA49C6-5EA8-41A1-967C-275979AE30B6}" mergeInterval="0" personalView="1" maximized="1" windowWidth="1276" windowHeight="584" tabRatio="699" activeSheetId="11"/>
    <customWorkbookView name="M91036 - 個人用ビュー" guid="{B102F4E1-4D70-4F6B-A4C4-D7CE980D5184}" mergeInterval="0" personalView="1" maximized="1" windowWidth="1276" windowHeight="663" tabRatio="699" activeSheetId="12"/>
  </customWorkbookViews>
</workbook>
</file>

<file path=xl/calcChain.xml><?xml version="1.0" encoding="utf-8"?>
<calcChain xmlns="http://schemas.openxmlformats.org/spreadsheetml/2006/main">
  <c r="T19" i="14" l="1"/>
  <c r="S19" i="14"/>
  <c r="R19" i="14"/>
  <c r="Q19" i="14"/>
  <c r="P19" i="14"/>
  <c r="O19" i="14"/>
  <c r="N19" i="14"/>
  <c r="M19" i="14"/>
  <c r="K19" i="14"/>
  <c r="J19" i="14"/>
  <c r="I19" i="14"/>
  <c r="G19" i="14"/>
  <c r="F19" i="14"/>
  <c r="E19" i="14"/>
  <c r="D19" i="14"/>
</calcChain>
</file>

<file path=xl/sharedStrings.xml><?xml version="1.0" encoding="utf-8"?>
<sst xmlns="http://schemas.openxmlformats.org/spreadsheetml/2006/main" count="745" uniqueCount="286">
  <si>
    <t>危険債権</t>
  </si>
  <si>
    <t>要管理債権</t>
  </si>
  <si>
    <t>リスクアセット</t>
  </si>
  <si>
    <t>自己資本比率</t>
  </si>
  <si>
    <t>業務粗利益</t>
  </si>
  <si>
    <t>資金利益</t>
  </si>
  <si>
    <t>国内部門</t>
  </si>
  <si>
    <t>国際部門</t>
  </si>
  <si>
    <t>役務等利益</t>
  </si>
  <si>
    <t>特定取引利益</t>
  </si>
  <si>
    <t>その他業務利益</t>
  </si>
  <si>
    <t>経費</t>
  </si>
  <si>
    <t>業務純益</t>
  </si>
  <si>
    <t>（コア業務純益）</t>
  </si>
  <si>
    <t>臨時損益</t>
  </si>
  <si>
    <t>経常利益</t>
  </si>
  <si>
    <t>特別損益</t>
  </si>
  <si>
    <t>信用コスト</t>
  </si>
  <si>
    <t>国内部門業務粗利益</t>
  </si>
  <si>
    <t>役務取引等利益</t>
  </si>
  <si>
    <t>国際部門業務粗利益</t>
  </si>
  <si>
    <t>うち外国為替売買損益</t>
  </si>
  <si>
    <t>総合</t>
  </si>
  <si>
    <t>国内</t>
  </si>
  <si>
    <t>有価証券利回</t>
  </si>
  <si>
    <t>貸出金</t>
  </si>
  <si>
    <t>有価証券</t>
  </si>
  <si>
    <t>損益状況</t>
  </si>
  <si>
    <t>経常収益</t>
  </si>
  <si>
    <t>コア業務純益</t>
  </si>
  <si>
    <t>収益指標</t>
  </si>
  <si>
    <t>自己資本・自己資本比率</t>
  </si>
  <si>
    <t>うち業務委託費</t>
    <rPh sb="2" eb="4">
      <t>ギョウム</t>
    </rPh>
    <rPh sb="4" eb="7">
      <t>イタクヒ</t>
    </rPh>
    <phoneticPr fontId="2"/>
  </si>
  <si>
    <t>当期純利益</t>
    <rPh sb="2" eb="3">
      <t>ジュン</t>
    </rPh>
    <phoneticPr fontId="2"/>
  </si>
  <si>
    <t>税引前当期純利益</t>
    <rPh sb="5" eb="6">
      <t>ジュン</t>
    </rPh>
    <phoneticPr fontId="2"/>
  </si>
  <si>
    <t>うち不良債権処理額</t>
    <rPh sb="2" eb="4">
      <t>フリョウ</t>
    </rPh>
    <rPh sb="4" eb="6">
      <t>サイケン</t>
    </rPh>
    <rPh sb="6" eb="9">
      <t>ショリガク</t>
    </rPh>
    <phoneticPr fontId="2"/>
  </si>
  <si>
    <t>合計</t>
    <rPh sb="0" eb="2">
      <t>ゴウケイ</t>
    </rPh>
    <phoneticPr fontId="2"/>
  </si>
  <si>
    <t>（百万円）</t>
    <rPh sb="1" eb="3">
      <t>ヒャクマン</t>
    </rPh>
    <rPh sb="3" eb="4">
      <t>エン</t>
    </rPh>
    <phoneticPr fontId="2"/>
  </si>
  <si>
    <t>株式</t>
    <rPh sb="0" eb="2">
      <t>カブシキ</t>
    </rPh>
    <phoneticPr fontId="2"/>
  </si>
  <si>
    <t>債券</t>
    <rPh sb="0" eb="2">
      <t>サイケン</t>
    </rPh>
    <phoneticPr fontId="2"/>
  </si>
  <si>
    <t>国債</t>
    <rPh sb="0" eb="2">
      <t>コクサイ</t>
    </rPh>
    <phoneticPr fontId="2"/>
  </si>
  <si>
    <t>地方債</t>
    <rPh sb="0" eb="3">
      <t>チホウサイ</t>
    </rPh>
    <phoneticPr fontId="2"/>
  </si>
  <si>
    <t>社債</t>
    <rPh sb="0" eb="2">
      <t>シャサイ</t>
    </rPh>
    <phoneticPr fontId="2"/>
  </si>
  <si>
    <t>その他</t>
    <rPh sb="0" eb="3">
      <t>ソノタ</t>
    </rPh>
    <phoneticPr fontId="2"/>
  </si>
  <si>
    <t>その他有価証券</t>
    <rPh sb="0" eb="3">
      <t>ソノタ</t>
    </rPh>
    <rPh sb="3" eb="5">
      <t>ユウカ</t>
    </rPh>
    <rPh sb="5" eb="7">
      <t>ショウケン</t>
    </rPh>
    <phoneticPr fontId="2"/>
  </si>
  <si>
    <r>
      <t>ROA</t>
    </r>
    <r>
      <rPr>
        <sz val="8"/>
        <rFont val="ＭＳ 明朝"/>
        <family val="1"/>
        <charset val="128"/>
      </rPr>
      <t>（総資産当期利益率）</t>
    </r>
    <rPh sb="4" eb="5">
      <t>ソウ</t>
    </rPh>
    <rPh sb="5" eb="7">
      <t>シサン</t>
    </rPh>
    <rPh sb="7" eb="9">
      <t>トウキ</t>
    </rPh>
    <rPh sb="9" eb="11">
      <t>リエキ</t>
    </rPh>
    <rPh sb="11" eb="12">
      <t>リツ</t>
    </rPh>
    <phoneticPr fontId="2"/>
  </si>
  <si>
    <r>
      <t>ROE</t>
    </r>
    <r>
      <rPr>
        <sz val="8"/>
        <rFont val="ＭＳ 明朝"/>
        <family val="1"/>
        <charset val="128"/>
      </rPr>
      <t>（自己資本当期利益率）</t>
    </r>
    <rPh sb="4" eb="8">
      <t>ジコシホン</t>
    </rPh>
    <rPh sb="8" eb="10">
      <t>トウキ</t>
    </rPh>
    <rPh sb="10" eb="12">
      <t>リエキ</t>
    </rPh>
    <rPh sb="12" eb="13">
      <t>リツ</t>
    </rPh>
    <phoneticPr fontId="2"/>
  </si>
  <si>
    <r>
      <t>OHR</t>
    </r>
    <r>
      <rPr>
        <sz val="8"/>
        <rFont val="ＭＳ 明朝"/>
        <family val="1"/>
        <charset val="128"/>
      </rPr>
      <t>（付加価値経費率）</t>
    </r>
    <rPh sb="4" eb="6">
      <t>フカ</t>
    </rPh>
    <rPh sb="6" eb="8">
      <t>カチ</t>
    </rPh>
    <rPh sb="8" eb="10">
      <t>ケイヒ</t>
    </rPh>
    <rPh sb="10" eb="11">
      <t>リツ</t>
    </rPh>
    <phoneticPr fontId="2"/>
  </si>
  <si>
    <r>
      <t>預金・</t>
    </r>
    <r>
      <rPr>
        <sz val="11"/>
        <rFont val="Times New Roman"/>
        <family val="1"/>
      </rPr>
      <t>NCD</t>
    </r>
  </si>
  <si>
    <r>
      <t xml:space="preserve">Tier  </t>
    </r>
    <r>
      <rPr>
        <sz val="11"/>
        <rFont val="ＭＳ 明朝"/>
        <family val="1"/>
        <charset val="128"/>
      </rPr>
      <t>Ⅰ</t>
    </r>
  </si>
  <si>
    <r>
      <t xml:space="preserve">Tier  </t>
    </r>
    <r>
      <rPr>
        <sz val="11"/>
        <rFont val="ＭＳ 明朝"/>
        <family val="1"/>
        <charset val="128"/>
      </rPr>
      <t>Ⅱ</t>
    </r>
  </si>
  <si>
    <r>
      <t xml:space="preserve">Tier </t>
    </r>
    <r>
      <rPr>
        <sz val="11"/>
        <rFont val="ＭＳ 明朝"/>
        <family val="1"/>
        <charset val="128"/>
      </rPr>
      <t>Ⅰ比率</t>
    </r>
  </si>
  <si>
    <t>破産更生債権及びこれらに準ずる債権</t>
    <rPh sb="0" eb="2">
      <t>ハサン</t>
    </rPh>
    <rPh sb="2" eb="4">
      <t>コウセイ</t>
    </rPh>
    <rPh sb="4" eb="6">
      <t>サイケン</t>
    </rPh>
    <rPh sb="6" eb="7">
      <t>オヨ</t>
    </rPh>
    <rPh sb="12" eb="13">
      <t>ジュン</t>
    </rPh>
    <rPh sb="15" eb="17">
      <t>サイケン</t>
    </rPh>
    <phoneticPr fontId="2"/>
  </si>
  <si>
    <t>危険債権</t>
    <rPh sb="0" eb="2">
      <t>キケン</t>
    </rPh>
    <rPh sb="2" eb="4">
      <t>サイケン</t>
    </rPh>
    <phoneticPr fontId="2"/>
  </si>
  <si>
    <t>要管理債権</t>
    <rPh sb="0" eb="1">
      <t>ヨウ</t>
    </rPh>
    <rPh sb="1" eb="3">
      <t>カンリ</t>
    </rPh>
    <rPh sb="3" eb="5">
      <t>サイケン</t>
    </rPh>
    <phoneticPr fontId="2"/>
  </si>
  <si>
    <r>
      <t xml:space="preserve">         </t>
    </r>
    <r>
      <rPr>
        <sz val="11"/>
        <rFont val="ＭＳ 明朝"/>
        <family val="1"/>
        <charset val="128"/>
      </rPr>
      <t>合</t>
    </r>
    <r>
      <rPr>
        <sz val="11"/>
        <rFont val="Times New Roman"/>
        <family val="1"/>
      </rPr>
      <t xml:space="preserve">     </t>
    </r>
    <r>
      <rPr>
        <sz val="11"/>
        <rFont val="ＭＳ 明朝"/>
        <family val="1"/>
        <charset val="128"/>
      </rPr>
      <t>計</t>
    </r>
    <rPh sb="9" eb="16">
      <t>ゴウケイ</t>
    </rPh>
    <phoneticPr fontId="2"/>
  </si>
  <si>
    <t>正常債権</t>
    <rPh sb="0" eb="2">
      <t>セイジョウ</t>
    </rPh>
    <rPh sb="2" eb="4">
      <t>サイケン</t>
    </rPh>
    <phoneticPr fontId="2"/>
  </si>
  <si>
    <t>総与信残高</t>
    <rPh sb="0" eb="1">
      <t>ソウ</t>
    </rPh>
    <rPh sb="1" eb="2">
      <t>ヨ</t>
    </rPh>
    <rPh sb="2" eb="3">
      <t>シンヨウ</t>
    </rPh>
    <rPh sb="3" eb="5">
      <t>ザンダカ</t>
    </rPh>
    <phoneticPr fontId="2"/>
  </si>
  <si>
    <t>破産更生債権及びこれらに準ずる債権</t>
    <rPh sb="2" eb="4">
      <t>コウセイ</t>
    </rPh>
    <phoneticPr fontId="2"/>
  </si>
  <si>
    <t>引当金</t>
    <rPh sb="0" eb="3">
      <t>ヒキアテキン</t>
    </rPh>
    <phoneticPr fontId="2"/>
  </si>
  <si>
    <t>担保･保証等</t>
    <rPh sb="0" eb="2">
      <t>タンポ</t>
    </rPh>
    <rPh sb="3" eb="5">
      <t>ホショウ</t>
    </rPh>
    <rPh sb="5" eb="6">
      <t>ナド</t>
    </rPh>
    <phoneticPr fontId="2"/>
  </si>
  <si>
    <t>保全率</t>
    <rPh sb="0" eb="2">
      <t>ホゼン</t>
    </rPh>
    <rPh sb="2" eb="3">
      <t>リツ</t>
    </rPh>
    <phoneticPr fontId="2"/>
  </si>
  <si>
    <r>
      <t>合</t>
    </r>
    <r>
      <rPr>
        <sz val="11"/>
        <rFont val="Times New Roman"/>
        <family val="1"/>
      </rPr>
      <t xml:space="preserve">     </t>
    </r>
    <r>
      <rPr>
        <sz val="11"/>
        <rFont val="ＭＳ 明朝"/>
        <family val="1"/>
        <charset val="128"/>
      </rPr>
      <t>計</t>
    </r>
    <rPh sb="0" eb="7">
      <t>ゴウケイ</t>
    </rPh>
    <phoneticPr fontId="2"/>
  </si>
  <si>
    <t>経費</t>
    <rPh sb="0" eb="2">
      <t>ケイヒ</t>
    </rPh>
    <phoneticPr fontId="2"/>
  </si>
  <si>
    <t>人件費</t>
    <rPh sb="0" eb="3">
      <t>ジンケンヒ</t>
    </rPh>
    <phoneticPr fontId="2"/>
  </si>
  <si>
    <t>物件費</t>
    <rPh sb="0" eb="3">
      <t>ブッケンヒ</t>
    </rPh>
    <phoneticPr fontId="2"/>
  </si>
  <si>
    <t>うち機械賃借費</t>
    <rPh sb="2" eb="4">
      <t>キカイ</t>
    </rPh>
    <rPh sb="4" eb="6">
      <t>チンシャク</t>
    </rPh>
    <rPh sb="6" eb="7">
      <t>ヒ</t>
    </rPh>
    <phoneticPr fontId="2"/>
  </si>
  <si>
    <t>税金</t>
    <rPh sb="0" eb="2">
      <t>ゼイキン</t>
    </rPh>
    <phoneticPr fontId="2"/>
  </si>
  <si>
    <t>うち消費税</t>
    <rPh sb="2" eb="4">
      <t>ショウヒ</t>
    </rPh>
    <rPh sb="4" eb="5">
      <t>ゼイ</t>
    </rPh>
    <phoneticPr fontId="2"/>
  </si>
  <si>
    <t>【単体】</t>
    <rPh sb="1" eb="3">
      <t>タンタイ</t>
    </rPh>
    <phoneticPr fontId="2"/>
  </si>
  <si>
    <t>（百万円）</t>
  </si>
  <si>
    <t>○保全内容</t>
    <rPh sb="1" eb="3">
      <t>ホゼン</t>
    </rPh>
    <rPh sb="3" eb="5">
      <t>ナイヨウ</t>
    </rPh>
    <phoneticPr fontId="2"/>
  </si>
  <si>
    <t>○その他有価証券で時価のあるもの</t>
    <rPh sb="1" eb="4">
      <t>ソノタ</t>
    </rPh>
    <rPh sb="4" eb="8">
      <t>ユウカショウケン</t>
    </rPh>
    <rPh sb="9" eb="11">
      <t>ジカ</t>
    </rPh>
    <phoneticPr fontId="2"/>
  </si>
  <si>
    <t>（億円）</t>
    <phoneticPr fontId="2"/>
  </si>
  <si>
    <r>
      <t xml:space="preserve">    </t>
    </r>
    <r>
      <rPr>
        <sz val="11"/>
        <rFont val="ＭＳ 明朝"/>
        <family val="1"/>
        <charset val="128"/>
      </rPr>
      <t>（末残：億円）</t>
    </r>
    <rPh sb="5" eb="6">
      <t>マツ</t>
    </rPh>
    <rPh sb="6" eb="7">
      <t>ザン</t>
    </rPh>
    <rPh sb="8" eb="10">
      <t>オクエン</t>
    </rPh>
    <phoneticPr fontId="2"/>
  </si>
  <si>
    <t>うち預金保険料</t>
    <rPh sb="2" eb="4">
      <t>ヨキン</t>
    </rPh>
    <rPh sb="4" eb="6">
      <t>ホケン</t>
    </rPh>
    <rPh sb="6" eb="7">
      <t>リョウ</t>
    </rPh>
    <phoneticPr fontId="2"/>
  </si>
  <si>
    <t>バランスシート（末残）</t>
    <rPh sb="8" eb="9">
      <t>マツ</t>
    </rPh>
    <rPh sb="9" eb="10">
      <t>ザン</t>
    </rPh>
    <phoneticPr fontId="2"/>
  </si>
  <si>
    <t>○金融再生法開示債権（FY08/下より部分直接償却実施）</t>
    <rPh sb="1" eb="3">
      <t>キンユウ</t>
    </rPh>
    <rPh sb="3" eb="6">
      <t>サイセイホウ</t>
    </rPh>
    <rPh sb="6" eb="8">
      <t>カイジ</t>
    </rPh>
    <rPh sb="8" eb="10">
      <t>サイケン</t>
    </rPh>
    <rPh sb="16" eb="17">
      <t>シタ</t>
    </rPh>
    <rPh sb="19" eb="21">
      <t>ブブン</t>
    </rPh>
    <rPh sb="21" eb="23">
      <t>チョクセツ</t>
    </rPh>
    <rPh sb="23" eb="25">
      <t>ショウキャク</t>
    </rPh>
    <rPh sb="25" eb="27">
      <t>ジッシ</t>
    </rPh>
    <phoneticPr fontId="2"/>
  </si>
  <si>
    <t>純資産</t>
    <rPh sb="0" eb="3">
      <t>ジュンシサン</t>
    </rPh>
    <phoneticPr fontId="2"/>
  </si>
  <si>
    <t>○貸出金残高（末残）</t>
    <rPh sb="1" eb="4">
      <t>カシダシキン</t>
    </rPh>
    <rPh sb="4" eb="6">
      <t>ザンダカ</t>
    </rPh>
    <rPh sb="7" eb="8">
      <t>マツ</t>
    </rPh>
    <rPh sb="8" eb="9">
      <t>ザン</t>
    </rPh>
    <phoneticPr fontId="2"/>
  </si>
  <si>
    <t>【単体：末残】</t>
    <rPh sb="1" eb="3">
      <t>タンタイ</t>
    </rPh>
    <rPh sb="4" eb="5">
      <t>マツ</t>
    </rPh>
    <rPh sb="5" eb="6">
      <t>ザン</t>
    </rPh>
    <phoneticPr fontId="2"/>
  </si>
  <si>
    <r>
      <t xml:space="preserve">    </t>
    </r>
    <r>
      <rPr>
        <sz val="11"/>
        <rFont val="ＭＳ 明朝"/>
        <family val="1"/>
        <charset val="128"/>
      </rPr>
      <t>（億円）</t>
    </r>
    <rPh sb="5" eb="7">
      <t>オクエン</t>
    </rPh>
    <phoneticPr fontId="2"/>
  </si>
  <si>
    <t>大企業</t>
  </si>
  <si>
    <t>中堅企業</t>
  </si>
  <si>
    <t>中小企業</t>
  </si>
  <si>
    <t>個人</t>
  </si>
  <si>
    <t xml:space="preserve"> 一 般 貸 金</t>
  </si>
  <si>
    <t xml:space="preserve"> 公 共 公 社</t>
  </si>
  <si>
    <t xml:space="preserve"> 九 州 県 外</t>
  </si>
  <si>
    <t xml:space="preserve"> 本 土 県 外</t>
  </si>
  <si>
    <t xml:space="preserve"> 総   貸   金</t>
  </si>
  <si>
    <t>中小企業等貸出比率</t>
    <rPh sb="0" eb="2">
      <t>チュウショウ</t>
    </rPh>
    <rPh sb="2" eb="5">
      <t>キギョウナド</t>
    </rPh>
    <rPh sb="5" eb="7">
      <t>カシダシ</t>
    </rPh>
    <rPh sb="7" eb="9">
      <t>ヒリツ</t>
    </rPh>
    <phoneticPr fontId="2"/>
  </si>
  <si>
    <t>人員・店舗数の推移</t>
    <rPh sb="0" eb="2">
      <t>ジンイン</t>
    </rPh>
    <rPh sb="3" eb="5">
      <t>テンポ</t>
    </rPh>
    <rPh sb="5" eb="6">
      <t>カズ</t>
    </rPh>
    <rPh sb="7" eb="9">
      <t>スイイ</t>
    </rPh>
    <phoneticPr fontId="2"/>
  </si>
  <si>
    <t>○役職員数</t>
    <rPh sb="1" eb="3">
      <t>ヤクショク</t>
    </rPh>
    <rPh sb="3" eb="5">
      <t>インスウ</t>
    </rPh>
    <phoneticPr fontId="2"/>
  </si>
  <si>
    <t>役員数</t>
    <rPh sb="0" eb="2">
      <t>ヤクイン</t>
    </rPh>
    <rPh sb="2" eb="3">
      <t>スウ</t>
    </rPh>
    <phoneticPr fontId="2"/>
  </si>
  <si>
    <t>執行役員数</t>
    <rPh sb="0" eb="2">
      <t>シッコウ</t>
    </rPh>
    <rPh sb="2" eb="4">
      <t>ヤクイン</t>
    </rPh>
    <rPh sb="4" eb="5">
      <t>カズ</t>
    </rPh>
    <phoneticPr fontId="2"/>
  </si>
  <si>
    <t>職員数</t>
    <rPh sb="0" eb="2">
      <t>ショクイン</t>
    </rPh>
    <rPh sb="2" eb="3">
      <t>スウ</t>
    </rPh>
    <phoneticPr fontId="2"/>
  </si>
  <si>
    <t>（注）職員数は行外への出向者・嘱託者及び海外現地採用者を除く。行外から受け入れた出向者を含む。</t>
    <rPh sb="1" eb="2">
      <t>チュウ</t>
    </rPh>
    <rPh sb="3" eb="5">
      <t>ショクイン</t>
    </rPh>
    <rPh sb="5" eb="6">
      <t>スウ</t>
    </rPh>
    <rPh sb="7" eb="8">
      <t>コウ</t>
    </rPh>
    <rPh sb="8" eb="9">
      <t>ガイ</t>
    </rPh>
    <rPh sb="11" eb="14">
      <t>シュッコウシャ</t>
    </rPh>
    <rPh sb="15" eb="17">
      <t>ショクタク</t>
    </rPh>
    <rPh sb="17" eb="18">
      <t>シャ</t>
    </rPh>
    <rPh sb="18" eb="19">
      <t>オヨ</t>
    </rPh>
    <rPh sb="20" eb="22">
      <t>カイガイ</t>
    </rPh>
    <rPh sb="22" eb="24">
      <t>ゲンチ</t>
    </rPh>
    <rPh sb="24" eb="27">
      <t>サイヨウシャ</t>
    </rPh>
    <rPh sb="28" eb="29">
      <t>ノゾ</t>
    </rPh>
    <rPh sb="31" eb="32">
      <t>コウ</t>
    </rPh>
    <rPh sb="32" eb="33">
      <t>ガイ</t>
    </rPh>
    <rPh sb="35" eb="36">
      <t>ウ</t>
    </rPh>
    <rPh sb="37" eb="38">
      <t>イ</t>
    </rPh>
    <rPh sb="40" eb="43">
      <t>シュッコウシャ</t>
    </rPh>
    <rPh sb="44" eb="45">
      <t>フク</t>
    </rPh>
    <phoneticPr fontId="2"/>
  </si>
  <si>
    <t>○店舗数</t>
    <rPh sb="1" eb="4">
      <t>テンポスウ</t>
    </rPh>
    <phoneticPr fontId="2"/>
  </si>
  <si>
    <t>国内本支店</t>
    <rPh sb="0" eb="2">
      <t>コクナイ</t>
    </rPh>
    <rPh sb="2" eb="3">
      <t>ホン</t>
    </rPh>
    <rPh sb="3" eb="5">
      <t>シテン</t>
    </rPh>
    <phoneticPr fontId="2"/>
  </si>
  <si>
    <t>九州域内</t>
    <rPh sb="0" eb="2">
      <t>キュウシュウ</t>
    </rPh>
    <rPh sb="2" eb="4">
      <t>イキナイ</t>
    </rPh>
    <phoneticPr fontId="2"/>
  </si>
  <si>
    <t>九州域外</t>
    <rPh sb="0" eb="2">
      <t>キュウシュウ</t>
    </rPh>
    <rPh sb="2" eb="3">
      <t>イキナイ</t>
    </rPh>
    <rPh sb="3" eb="4">
      <t>ガイ</t>
    </rPh>
    <phoneticPr fontId="2"/>
  </si>
  <si>
    <t>国内出張所</t>
    <rPh sb="0" eb="2">
      <t>コクナイ</t>
    </rPh>
    <rPh sb="2" eb="5">
      <t>シュッチョウジョ</t>
    </rPh>
    <phoneticPr fontId="2"/>
  </si>
  <si>
    <t>海外駐在員事務所</t>
    <rPh sb="0" eb="2">
      <t>カイガイ</t>
    </rPh>
    <rPh sb="2" eb="5">
      <t>チュウザイイン</t>
    </rPh>
    <rPh sb="5" eb="8">
      <t>ジムショ</t>
    </rPh>
    <phoneticPr fontId="2"/>
  </si>
  <si>
    <t>本支店・出張所　合計</t>
    <rPh sb="0" eb="3">
      <t>ホンシテン</t>
    </rPh>
    <rPh sb="4" eb="6">
      <t>シュッチョウ</t>
    </rPh>
    <rPh sb="6" eb="7">
      <t>ショ</t>
    </rPh>
    <rPh sb="8" eb="10">
      <t>ゴウケイ</t>
    </rPh>
    <phoneticPr fontId="2"/>
  </si>
  <si>
    <t>現金自動支払機</t>
    <rPh sb="0" eb="2">
      <t>ゲンキン</t>
    </rPh>
    <rPh sb="2" eb="4">
      <t>ジドウ</t>
    </rPh>
    <rPh sb="4" eb="7">
      <t>シハライキ</t>
    </rPh>
    <phoneticPr fontId="2"/>
  </si>
  <si>
    <t>店内</t>
    <rPh sb="0" eb="2">
      <t>テンナイ</t>
    </rPh>
    <phoneticPr fontId="2"/>
  </si>
  <si>
    <t>店外</t>
    <rPh sb="0" eb="1">
      <t>ミセ</t>
    </rPh>
    <rPh sb="1" eb="2">
      <t>ガイ</t>
    </rPh>
    <phoneticPr fontId="2"/>
  </si>
  <si>
    <t>○テレバン、インターネット・モバイル会員</t>
    <rPh sb="18" eb="20">
      <t>カイイン</t>
    </rPh>
    <phoneticPr fontId="2"/>
  </si>
  <si>
    <t>（千人）</t>
  </si>
  <si>
    <t>テレバン</t>
    <phoneticPr fontId="2"/>
  </si>
  <si>
    <t>インターネット･モバイル</t>
    <phoneticPr fontId="2"/>
  </si>
  <si>
    <r>
      <t xml:space="preserve">   </t>
    </r>
    <r>
      <rPr>
        <sz val="11"/>
        <rFont val="ＭＳ 明朝"/>
        <family val="1"/>
        <charset val="128"/>
      </rPr>
      <t>（億円、％）</t>
    </r>
    <phoneticPr fontId="2"/>
  </si>
  <si>
    <t>一般貸倒引当金</t>
    <phoneticPr fontId="2"/>
  </si>
  <si>
    <t>（百万円）</t>
    <phoneticPr fontId="2"/>
  </si>
  <si>
    <t>（％）</t>
    <phoneticPr fontId="2"/>
  </si>
  <si>
    <t>【貸出金残高】</t>
    <rPh sb="1" eb="4">
      <t>カシダシキン</t>
    </rPh>
    <rPh sb="4" eb="6">
      <t>ザンダカ</t>
    </rPh>
    <phoneticPr fontId="2"/>
  </si>
  <si>
    <t>（前年比）</t>
    <rPh sb="1" eb="4">
      <t>ゼンネンヒ</t>
    </rPh>
    <phoneticPr fontId="2"/>
  </si>
  <si>
    <t>【貸出金シェア】</t>
    <rPh sb="1" eb="4">
      <t>カシダシキン</t>
    </rPh>
    <phoneticPr fontId="2"/>
  </si>
  <si>
    <t>大手銀行</t>
    <rPh sb="0" eb="2">
      <t>オオテ</t>
    </rPh>
    <rPh sb="2" eb="4">
      <t>ギンコウ</t>
    </rPh>
    <phoneticPr fontId="2"/>
  </si>
  <si>
    <t>地方銀行</t>
    <rPh sb="0" eb="2">
      <t>チホウ</t>
    </rPh>
    <rPh sb="2" eb="4">
      <t>ギンコウ</t>
    </rPh>
    <phoneticPr fontId="2"/>
  </si>
  <si>
    <t>第二地銀</t>
    <rPh sb="0" eb="2">
      <t>ダイニ</t>
    </rPh>
    <rPh sb="2" eb="3">
      <t>チホウ</t>
    </rPh>
    <rPh sb="3" eb="4">
      <t>ギン</t>
    </rPh>
    <phoneticPr fontId="2"/>
  </si>
  <si>
    <t>信用金庫</t>
    <rPh sb="0" eb="2">
      <t>シンヨウ</t>
    </rPh>
    <rPh sb="2" eb="4">
      <t>キンコ</t>
    </rPh>
    <phoneticPr fontId="2"/>
  </si>
  <si>
    <t>信用組合</t>
    <rPh sb="0" eb="2">
      <t>シンヨウ</t>
    </rPh>
    <rPh sb="2" eb="4">
      <t>クミアイ</t>
    </rPh>
    <phoneticPr fontId="2"/>
  </si>
  <si>
    <t>労働金庫</t>
    <rPh sb="0" eb="2">
      <t>ロウドウ</t>
    </rPh>
    <rPh sb="2" eb="4">
      <t>キンコ</t>
    </rPh>
    <phoneticPr fontId="2"/>
  </si>
  <si>
    <t>農協</t>
    <rPh sb="0" eb="2">
      <t>ノウキョウ</t>
    </rPh>
    <phoneticPr fontId="2"/>
  </si>
  <si>
    <t>【預金残高】</t>
    <rPh sb="1" eb="2">
      <t>ヨキン</t>
    </rPh>
    <rPh sb="2" eb="3">
      <t>カシダシキン</t>
    </rPh>
    <rPh sb="3" eb="5">
      <t>ザンダカ</t>
    </rPh>
    <phoneticPr fontId="2"/>
  </si>
  <si>
    <t>（百万円、％）</t>
    <rPh sb="1" eb="2">
      <t>ヒャク</t>
    </rPh>
    <rPh sb="2" eb="4">
      <t>マンエン</t>
    </rPh>
    <phoneticPr fontId="2"/>
  </si>
  <si>
    <t>貸出金残高</t>
    <rPh sb="0" eb="3">
      <t>カシダシキン</t>
    </rPh>
    <rPh sb="3" eb="5">
      <t>ザンダカ</t>
    </rPh>
    <phoneticPr fontId="2"/>
  </si>
  <si>
    <t>構成比</t>
    <rPh sb="0" eb="3">
      <t>コウセイヒ</t>
    </rPh>
    <phoneticPr fontId="2"/>
  </si>
  <si>
    <t>漁業</t>
  </si>
  <si>
    <t xml:space="preserve">  ※除く特別国際金融取引勘定</t>
    <phoneticPr fontId="2"/>
  </si>
  <si>
    <t xml:space="preserve">  ※除く特別国際金融取引勘定</t>
    <phoneticPr fontId="2"/>
  </si>
  <si>
    <t>うち国債等債券損益</t>
    <rPh sb="2" eb="4">
      <t>コクサイ</t>
    </rPh>
    <rPh sb="4" eb="5">
      <t>トウ</t>
    </rPh>
    <rPh sb="5" eb="7">
      <t>サイケン</t>
    </rPh>
    <rPh sb="7" eb="9">
      <t>ソンエキ</t>
    </rPh>
    <phoneticPr fontId="2"/>
  </si>
  <si>
    <t>うち国債等債券損益</t>
    <rPh sb="7" eb="9">
      <t>ソンエキ</t>
    </rPh>
    <phoneticPr fontId="2"/>
  </si>
  <si>
    <t>預貸金粗利鞘（国内）※1</t>
    <rPh sb="3" eb="4">
      <t>アラ</t>
    </rPh>
    <phoneticPr fontId="2"/>
  </si>
  <si>
    <t>総資金利鞘（国内）※2</t>
    <phoneticPr fontId="2"/>
  </si>
  <si>
    <t>※2　総資金利鞘 ＝ 資金運用利回　-　資金調達原価</t>
    <rPh sb="3" eb="4">
      <t>ソウ</t>
    </rPh>
    <rPh sb="4" eb="6">
      <t>シキン</t>
    </rPh>
    <rPh sb="6" eb="7">
      <t>リ</t>
    </rPh>
    <rPh sb="7" eb="8">
      <t>サヤ</t>
    </rPh>
    <rPh sb="11" eb="13">
      <t>シキン</t>
    </rPh>
    <rPh sb="13" eb="15">
      <t>ウンヨウ</t>
    </rPh>
    <rPh sb="15" eb="17">
      <t>リマワ</t>
    </rPh>
    <rPh sb="20" eb="22">
      <t>シキン</t>
    </rPh>
    <rPh sb="22" eb="24">
      <t>チョウタツ</t>
    </rPh>
    <rPh sb="24" eb="26">
      <t>ゲンカ</t>
    </rPh>
    <phoneticPr fontId="2"/>
  </si>
  <si>
    <t>法人税等合計</t>
    <rPh sb="3" eb="4">
      <t>トウ</t>
    </rPh>
    <rPh sb="4" eb="6">
      <t>ゴウケイ</t>
    </rPh>
    <phoneticPr fontId="2"/>
  </si>
  <si>
    <t>うち株式等関係損益</t>
    <rPh sb="5" eb="7">
      <t>カンケイ</t>
    </rPh>
    <phoneticPr fontId="2"/>
  </si>
  <si>
    <t>外部負債利回</t>
    <rPh sb="0" eb="2">
      <t>ガイブ</t>
    </rPh>
    <rPh sb="2" eb="4">
      <t>フサイ</t>
    </rPh>
    <rPh sb="4" eb="6">
      <t>リマワ</t>
    </rPh>
    <phoneticPr fontId="2"/>
  </si>
  <si>
    <t>（1）資金運用利回</t>
    <phoneticPr fontId="2"/>
  </si>
  <si>
    <t>貸出金利回①</t>
    <phoneticPr fontId="2"/>
  </si>
  <si>
    <r>
      <t>預金・</t>
    </r>
    <r>
      <rPr>
        <sz val="11"/>
        <rFont val="Times New Roman"/>
        <family val="1"/>
      </rPr>
      <t>NCD</t>
    </r>
    <r>
      <rPr>
        <sz val="11"/>
        <rFont val="ＭＳ 明朝"/>
        <family val="1"/>
        <charset val="128"/>
      </rPr>
      <t>利回②</t>
    </r>
    <phoneticPr fontId="2"/>
  </si>
  <si>
    <t>預貸金粗利鞘 ①-②</t>
    <phoneticPr fontId="2"/>
  </si>
  <si>
    <t>総資金利鞘(1)-（2）</t>
    <phoneticPr fontId="2"/>
  </si>
  <si>
    <t>（2）資金調達原価 ※</t>
    <rPh sb="7" eb="9">
      <t>ゲンカ</t>
    </rPh>
    <phoneticPr fontId="2"/>
  </si>
  <si>
    <t>○引当金残高</t>
    <rPh sb="1" eb="3">
      <t>ヒキアテ</t>
    </rPh>
    <rPh sb="3" eb="4">
      <t>キン</t>
    </rPh>
    <rPh sb="4" eb="6">
      <t>ザンダカ</t>
    </rPh>
    <phoneticPr fontId="2"/>
  </si>
  <si>
    <t>一般貸倒引当金</t>
    <rPh sb="0" eb="2">
      <t>イッパン</t>
    </rPh>
    <rPh sb="2" eb="4">
      <t>カシダオ</t>
    </rPh>
    <rPh sb="4" eb="6">
      <t>ヒキアテ</t>
    </rPh>
    <rPh sb="6" eb="7">
      <t>キン</t>
    </rPh>
    <phoneticPr fontId="2"/>
  </si>
  <si>
    <t>個別貸倒引当金</t>
    <rPh sb="0" eb="2">
      <t>コベツ</t>
    </rPh>
    <rPh sb="2" eb="4">
      <t>カシダオ</t>
    </rPh>
    <rPh sb="4" eb="6">
      <t>ヒキアテ</t>
    </rPh>
    <rPh sb="6" eb="7">
      <t>キン</t>
    </rPh>
    <phoneticPr fontId="2"/>
  </si>
  <si>
    <t>貸倒引当金　計</t>
    <rPh sb="0" eb="2">
      <t>カシダオ</t>
    </rPh>
    <rPh sb="2" eb="4">
      <t>ヒキアテ</t>
    </rPh>
    <rPh sb="4" eb="5">
      <t>キン</t>
    </rPh>
    <rPh sb="6" eb="7">
      <t>ケイ</t>
    </rPh>
    <phoneticPr fontId="2"/>
  </si>
  <si>
    <t>うち減価償却費</t>
    <rPh sb="2" eb="4">
      <t>ゲンカ</t>
    </rPh>
    <rPh sb="4" eb="7">
      <t>ショウキャクヒ</t>
    </rPh>
    <phoneticPr fontId="2"/>
  </si>
  <si>
    <t>通期</t>
    <rPh sb="0" eb="2">
      <t>ツウキ</t>
    </rPh>
    <phoneticPr fontId="2"/>
  </si>
  <si>
    <t>上期</t>
    <rPh sb="0" eb="2">
      <t>カミキ</t>
    </rPh>
    <phoneticPr fontId="2"/>
  </si>
  <si>
    <t>金融再生法開示債権</t>
    <rPh sb="0" eb="2">
      <t>キンユウ</t>
    </rPh>
    <rPh sb="2" eb="5">
      <t>サイセイホウ</t>
    </rPh>
    <rPh sb="5" eb="7">
      <t>カイジ</t>
    </rPh>
    <rPh sb="7" eb="9">
      <t>サイケン</t>
    </rPh>
    <phoneticPr fontId="2"/>
  </si>
  <si>
    <t>サマリー</t>
    <phoneticPr fontId="2"/>
  </si>
  <si>
    <t>損益の推移</t>
    <rPh sb="0" eb="2">
      <t>ソンエキ</t>
    </rPh>
    <rPh sb="3" eb="5">
      <t>スイイ</t>
    </rPh>
    <phoneticPr fontId="2"/>
  </si>
  <si>
    <t>利回・利鞘</t>
    <rPh sb="0" eb="2">
      <t>リマワ</t>
    </rPh>
    <rPh sb="3" eb="5">
      <t>リザヤ</t>
    </rPh>
    <phoneticPr fontId="2"/>
  </si>
  <si>
    <t>業種別貸出金残高</t>
    <phoneticPr fontId="2"/>
  </si>
  <si>
    <t>○総与信残高に占める金融再生法開示債権の割合（不良債権比率）</t>
    <rPh sb="1" eb="2">
      <t>ソウ</t>
    </rPh>
    <rPh sb="2" eb="3">
      <t>ヨ</t>
    </rPh>
    <rPh sb="3" eb="4">
      <t>シンヨウ</t>
    </rPh>
    <rPh sb="4" eb="6">
      <t>ザンダカ</t>
    </rPh>
    <rPh sb="7" eb="8">
      <t>シ</t>
    </rPh>
    <rPh sb="10" eb="12">
      <t>キンユウ</t>
    </rPh>
    <rPh sb="12" eb="15">
      <t>サイセイホウ</t>
    </rPh>
    <rPh sb="15" eb="17">
      <t>カイジ</t>
    </rPh>
    <rPh sb="17" eb="19">
      <t>サイケン</t>
    </rPh>
    <rPh sb="20" eb="22">
      <t>ワリアイ</t>
    </rPh>
    <rPh sb="23" eb="25">
      <t>フリョウ</t>
    </rPh>
    <rPh sb="25" eb="27">
      <t>サイケン</t>
    </rPh>
    <rPh sb="27" eb="29">
      <t>ヒリツ</t>
    </rPh>
    <phoneticPr fontId="2"/>
  </si>
  <si>
    <t>総資産</t>
    <rPh sb="0" eb="3">
      <t>ソウシサン</t>
    </rPh>
    <phoneticPr fontId="2"/>
  </si>
  <si>
    <t>業務粗利益（国内・国際）</t>
    <rPh sb="0" eb="2">
      <t>ギョウム</t>
    </rPh>
    <rPh sb="2" eb="5">
      <t>アラリエキ</t>
    </rPh>
    <rPh sb="6" eb="8">
      <t>コクナイ</t>
    </rPh>
    <rPh sb="9" eb="11">
      <t>コクサイ</t>
    </rPh>
    <phoneticPr fontId="2"/>
  </si>
  <si>
    <t>製造業</t>
  </si>
  <si>
    <t>農業、林業</t>
  </si>
  <si>
    <t>鉱業、採石業、砂利採取業</t>
  </si>
  <si>
    <t>建設業</t>
  </si>
  <si>
    <t>電気・ガス・熱供給・水道業</t>
  </si>
  <si>
    <t>情報通信業</t>
  </si>
  <si>
    <t>運輸業、郵便業</t>
  </si>
  <si>
    <t>卸売業、小売業</t>
  </si>
  <si>
    <t>金融業、保険業</t>
  </si>
  <si>
    <t>不動産業、物品賃貸業</t>
  </si>
  <si>
    <t>その他各種サービス業</t>
  </si>
  <si>
    <t>その他</t>
  </si>
  <si>
    <t>合計</t>
  </si>
  <si>
    <t>うち不動産業</t>
    <rPh sb="2" eb="5">
      <t>フドウサン</t>
    </rPh>
    <rPh sb="5" eb="6">
      <t>ギョウ</t>
    </rPh>
    <phoneticPr fontId="2"/>
  </si>
  <si>
    <t>評価差額
（評価損益）</t>
    <rPh sb="0" eb="2">
      <t>ヒョウカ</t>
    </rPh>
    <rPh sb="2" eb="4">
      <t>サガク</t>
    </rPh>
    <rPh sb="6" eb="8">
      <t>ヒョウカ</t>
    </rPh>
    <rPh sb="8" eb="9">
      <t>ソン</t>
    </rPh>
    <rPh sb="9" eb="10">
      <t>エキ</t>
    </rPh>
    <phoneticPr fontId="2"/>
  </si>
  <si>
    <t>資産運用商品</t>
    <rPh sb="0" eb="2">
      <t>シサン</t>
    </rPh>
    <rPh sb="2" eb="4">
      <t>ウンヨウ</t>
    </rPh>
    <rPh sb="4" eb="6">
      <t>ショウヒン</t>
    </rPh>
    <phoneticPr fontId="2"/>
  </si>
  <si>
    <t>資産運用商品販売額　※1</t>
    <rPh sb="0" eb="2">
      <t>シサン</t>
    </rPh>
    <rPh sb="2" eb="4">
      <t>ウンヨウ</t>
    </rPh>
    <rPh sb="4" eb="6">
      <t>ショウヒン</t>
    </rPh>
    <rPh sb="6" eb="8">
      <t>ハンバイ</t>
    </rPh>
    <rPh sb="8" eb="9">
      <t>ガク</t>
    </rPh>
    <phoneticPr fontId="2"/>
  </si>
  <si>
    <t>投資信託</t>
    <rPh sb="0" eb="2">
      <t>トウシ</t>
    </rPh>
    <rPh sb="2" eb="4">
      <t>シンタク</t>
    </rPh>
    <phoneticPr fontId="2"/>
  </si>
  <si>
    <t>保険 ※2</t>
    <rPh sb="0" eb="2">
      <t>ホケン</t>
    </rPh>
    <phoneticPr fontId="2"/>
  </si>
  <si>
    <t>外貨預金</t>
    <rPh sb="0" eb="2">
      <t>ガイカ</t>
    </rPh>
    <rPh sb="2" eb="4">
      <t>ヨキン</t>
    </rPh>
    <phoneticPr fontId="2"/>
  </si>
  <si>
    <t>公共債</t>
    <rPh sb="0" eb="3">
      <t>コウキョウサイ</t>
    </rPh>
    <phoneticPr fontId="2"/>
  </si>
  <si>
    <t>個人預り資産残高</t>
    <rPh sb="0" eb="2">
      <t>コジン</t>
    </rPh>
    <rPh sb="2" eb="3">
      <t>アズカ</t>
    </rPh>
    <rPh sb="4" eb="6">
      <t>シサン</t>
    </rPh>
    <rPh sb="6" eb="8">
      <t>ザンダカ</t>
    </rPh>
    <phoneticPr fontId="2"/>
  </si>
  <si>
    <t>保険</t>
    <rPh sb="0" eb="2">
      <t>ホケン</t>
    </rPh>
    <phoneticPr fontId="2"/>
  </si>
  <si>
    <t>※1　投資信託販売額は法人向け含む。その他は個人向けのみ。</t>
    <rPh sb="3" eb="5">
      <t>トウシ</t>
    </rPh>
    <rPh sb="5" eb="7">
      <t>シンタク</t>
    </rPh>
    <rPh sb="7" eb="9">
      <t>ハンバイ</t>
    </rPh>
    <rPh sb="9" eb="10">
      <t>ガク</t>
    </rPh>
    <rPh sb="11" eb="13">
      <t>ホウジン</t>
    </rPh>
    <rPh sb="13" eb="14">
      <t>ム</t>
    </rPh>
    <rPh sb="15" eb="16">
      <t>フク</t>
    </rPh>
    <rPh sb="20" eb="21">
      <t>タ</t>
    </rPh>
    <rPh sb="22" eb="24">
      <t>コジン</t>
    </rPh>
    <rPh sb="24" eb="25">
      <t>ム</t>
    </rPh>
    <phoneticPr fontId="2"/>
  </si>
  <si>
    <t>※2　保険販売額は、前納契約以外の平準払保険を含んでおりません。</t>
    <rPh sb="3" eb="5">
      <t>ホケン</t>
    </rPh>
    <rPh sb="5" eb="7">
      <t>ハンバイ</t>
    </rPh>
    <rPh sb="7" eb="8">
      <t>ガク</t>
    </rPh>
    <rPh sb="10" eb="12">
      <t>ゼンノウ</t>
    </rPh>
    <rPh sb="12" eb="14">
      <t>ケイヤク</t>
    </rPh>
    <rPh sb="14" eb="16">
      <t>イガイ</t>
    </rPh>
    <rPh sb="17" eb="19">
      <t>ヘイジュン</t>
    </rPh>
    <rPh sb="19" eb="20">
      <t>バラ</t>
    </rPh>
    <rPh sb="20" eb="22">
      <t>ホケン</t>
    </rPh>
    <rPh sb="23" eb="24">
      <t>フク</t>
    </rPh>
    <phoneticPr fontId="2"/>
  </si>
  <si>
    <r>
      <t>OHR</t>
    </r>
    <r>
      <rPr>
        <sz val="11"/>
        <rFont val="ＭＳ 明朝"/>
        <family val="1"/>
        <charset val="128"/>
      </rPr>
      <t>（付加価値経費率）※1</t>
    </r>
    <phoneticPr fontId="2"/>
  </si>
  <si>
    <r>
      <t>コア</t>
    </r>
    <r>
      <rPr>
        <sz val="11"/>
        <rFont val="Times New Roman"/>
        <family val="1"/>
      </rPr>
      <t>OHR</t>
    </r>
    <r>
      <rPr>
        <sz val="11"/>
        <rFont val="ＭＳ 明朝"/>
        <family val="1"/>
        <charset val="128"/>
      </rPr>
      <t>　※2</t>
    </r>
    <phoneticPr fontId="2"/>
  </si>
  <si>
    <t>○その他有価証券（時価あり）の残存期間別残高</t>
    <rPh sb="3" eb="4">
      <t>タ</t>
    </rPh>
    <rPh sb="4" eb="6">
      <t>ユウカ</t>
    </rPh>
    <rPh sb="6" eb="8">
      <t>ショウケン</t>
    </rPh>
    <rPh sb="9" eb="11">
      <t>ジカ</t>
    </rPh>
    <rPh sb="15" eb="17">
      <t>ザンゾン</t>
    </rPh>
    <rPh sb="17" eb="19">
      <t>キカン</t>
    </rPh>
    <rPh sb="19" eb="20">
      <t>ベツ</t>
    </rPh>
    <rPh sb="20" eb="22">
      <t>ザンダカ</t>
    </rPh>
    <phoneticPr fontId="2"/>
  </si>
  <si>
    <t>1年以下</t>
    <rPh sb="1" eb="2">
      <t>ネン</t>
    </rPh>
    <rPh sb="2" eb="4">
      <t>イカ</t>
    </rPh>
    <phoneticPr fontId="2"/>
  </si>
  <si>
    <t>1年超3年以下</t>
    <rPh sb="1" eb="2">
      <t>ネン</t>
    </rPh>
    <rPh sb="2" eb="3">
      <t>チョウ</t>
    </rPh>
    <rPh sb="4" eb="5">
      <t>ネン</t>
    </rPh>
    <rPh sb="5" eb="7">
      <t>イカ</t>
    </rPh>
    <phoneticPr fontId="2"/>
  </si>
  <si>
    <t>3年超5年以下</t>
    <rPh sb="1" eb="2">
      <t>ネン</t>
    </rPh>
    <rPh sb="2" eb="3">
      <t>チョウ</t>
    </rPh>
    <rPh sb="4" eb="5">
      <t>ネン</t>
    </rPh>
    <rPh sb="5" eb="7">
      <t>イカ</t>
    </rPh>
    <phoneticPr fontId="2"/>
  </si>
  <si>
    <t>5年超7年以下</t>
    <rPh sb="1" eb="2">
      <t>ネン</t>
    </rPh>
    <rPh sb="2" eb="3">
      <t>チョウ</t>
    </rPh>
    <rPh sb="4" eb="5">
      <t>ネン</t>
    </rPh>
    <rPh sb="5" eb="7">
      <t>イカ</t>
    </rPh>
    <phoneticPr fontId="2"/>
  </si>
  <si>
    <t>7年超10年以下</t>
    <rPh sb="1" eb="2">
      <t>ネン</t>
    </rPh>
    <rPh sb="2" eb="3">
      <t>チョウ</t>
    </rPh>
    <rPh sb="5" eb="6">
      <t>ネン</t>
    </rPh>
    <rPh sb="6" eb="8">
      <t>イカ</t>
    </rPh>
    <phoneticPr fontId="2"/>
  </si>
  <si>
    <t>10年超</t>
    <rPh sb="2" eb="3">
      <t>ネン</t>
    </rPh>
    <rPh sb="3" eb="4">
      <t>チョウ</t>
    </rPh>
    <phoneticPr fontId="2"/>
  </si>
  <si>
    <t>期間の定めのないもの</t>
    <rPh sb="0" eb="2">
      <t>キカン</t>
    </rPh>
    <rPh sb="3" eb="4">
      <t>サダ</t>
    </rPh>
    <phoneticPr fontId="2"/>
  </si>
  <si>
    <r>
      <t xml:space="preserve">   </t>
    </r>
    <r>
      <rPr>
        <sz val="11"/>
        <rFont val="ＭＳ 明朝"/>
        <family val="1"/>
        <charset val="128"/>
      </rPr>
      <t>（億円）</t>
    </r>
    <phoneticPr fontId="2"/>
  </si>
  <si>
    <t>自己資本</t>
    <phoneticPr fontId="2"/>
  </si>
  <si>
    <t>長崎</t>
    <rPh sb="0" eb="2">
      <t>ナガサキ</t>
    </rPh>
    <phoneticPr fontId="2"/>
  </si>
  <si>
    <t>【預金シェア】</t>
    <rPh sb="1" eb="3">
      <t>ヨキン</t>
    </rPh>
    <phoneticPr fontId="2"/>
  </si>
  <si>
    <t>※1　預貸金粗利鞘 ＝ 貸出金利回　-　預金・ＮＣＤ利回</t>
    <rPh sb="3" eb="4">
      <t>アズカリ</t>
    </rPh>
    <rPh sb="4" eb="6">
      <t>カシキン</t>
    </rPh>
    <rPh sb="6" eb="8">
      <t>ソリ</t>
    </rPh>
    <rPh sb="8" eb="9">
      <t>サヤ</t>
    </rPh>
    <rPh sb="12" eb="14">
      <t>カシダシ</t>
    </rPh>
    <rPh sb="14" eb="16">
      <t>キンリ</t>
    </rPh>
    <rPh sb="16" eb="17">
      <t>カイ</t>
    </rPh>
    <rPh sb="20" eb="22">
      <t>ヨキン</t>
    </rPh>
    <rPh sb="26" eb="27">
      <t>リ</t>
    </rPh>
    <rPh sb="27" eb="28">
      <t>カイ</t>
    </rPh>
    <phoneticPr fontId="2"/>
  </si>
  <si>
    <t>※1　ＯＨＲ＝経費÷業務粗利益　×100</t>
    <rPh sb="7" eb="9">
      <t>ケイヒ</t>
    </rPh>
    <rPh sb="10" eb="12">
      <t>ギョウム</t>
    </rPh>
    <rPh sb="12" eb="15">
      <t>アラリエキ</t>
    </rPh>
    <phoneticPr fontId="2"/>
  </si>
  <si>
    <t>※2　コアＯＨＲ＝経費÷コア業務粗利益（＝業務粗利益-国債等債券損益）　×100</t>
    <rPh sb="9" eb="11">
      <t>ケイヒ</t>
    </rPh>
    <rPh sb="14" eb="16">
      <t>ギョウム</t>
    </rPh>
    <rPh sb="16" eb="19">
      <t>アラリエキ</t>
    </rPh>
    <rPh sb="21" eb="23">
      <t>ギョウム</t>
    </rPh>
    <rPh sb="23" eb="26">
      <t>アラリエキ</t>
    </rPh>
    <rPh sb="27" eb="30">
      <t>コクサイトウ</t>
    </rPh>
    <rPh sb="30" eb="32">
      <t>サイケン</t>
    </rPh>
    <rPh sb="32" eb="34">
      <t>ソンエキ</t>
    </rPh>
    <phoneticPr fontId="2"/>
  </si>
  <si>
    <t>貸借対照表
計上額
（時価）</t>
    <rPh sb="0" eb="2">
      <t>タイシャク</t>
    </rPh>
    <rPh sb="2" eb="5">
      <t>タイショウヒョウ</t>
    </rPh>
    <rPh sb="6" eb="8">
      <t>ケイジョウ</t>
    </rPh>
    <rPh sb="8" eb="9">
      <t>ガク</t>
    </rPh>
    <rPh sb="11" eb="13">
      <t>ジカ</t>
    </rPh>
    <phoneticPr fontId="2"/>
  </si>
  <si>
    <t>長崎県内</t>
    <rPh sb="0" eb="2">
      <t>ナガサキ</t>
    </rPh>
    <rPh sb="2" eb="4">
      <t>ケンナイ</t>
    </rPh>
    <phoneticPr fontId="2"/>
  </si>
  <si>
    <t>長崎県内マーケットシェア</t>
    <rPh sb="0" eb="2">
      <t>ナガサキ</t>
    </rPh>
    <rPh sb="2" eb="4">
      <t>ケンナイ</t>
    </rPh>
    <phoneticPr fontId="2"/>
  </si>
  <si>
    <r>
      <t>(</t>
    </r>
    <r>
      <rPr>
        <sz val="10"/>
        <rFont val="ＭＳ 明朝"/>
        <family val="1"/>
        <charset val="128"/>
      </rPr>
      <t>億円</t>
    </r>
    <r>
      <rPr>
        <sz val="10"/>
        <rFont val="Times New Roman"/>
        <family val="1"/>
      </rPr>
      <t>)</t>
    </r>
    <rPh sb="1" eb="3">
      <t>オクエン</t>
    </rPh>
    <phoneticPr fontId="2"/>
  </si>
  <si>
    <t>(5年増減)</t>
    <rPh sb="2" eb="3">
      <t>ネン</t>
    </rPh>
    <rPh sb="3" eb="5">
      <t>ゾウゲン</t>
    </rPh>
    <phoneticPr fontId="2"/>
  </si>
  <si>
    <t>(10年増減)</t>
    <rPh sb="3" eb="4">
      <t>ネン</t>
    </rPh>
    <rPh sb="4" eb="6">
      <t>ゾウゲン</t>
    </rPh>
    <phoneticPr fontId="2"/>
  </si>
  <si>
    <t>（前年比)</t>
    <rPh sb="1" eb="4">
      <t>ゼンネンヒ</t>
    </rPh>
    <phoneticPr fontId="2"/>
  </si>
  <si>
    <t>ゆうちょ銀行</t>
    <rPh sb="4" eb="6">
      <t>ギンコウ</t>
    </rPh>
    <phoneticPr fontId="2"/>
  </si>
  <si>
    <t>(前年比)</t>
    <rPh sb="1" eb="3">
      <t>ゼンネン</t>
    </rPh>
    <rPh sb="3" eb="4">
      <t>ヒ</t>
    </rPh>
    <phoneticPr fontId="2"/>
  </si>
  <si>
    <t xml:space="preserve"> 長 崎 県 内 貸 金</t>
    <rPh sb="1" eb="2">
      <t>チョウ</t>
    </rPh>
    <rPh sb="3" eb="4">
      <t>ザキ</t>
    </rPh>
    <phoneticPr fontId="2"/>
  </si>
  <si>
    <t>-</t>
  </si>
  <si>
    <t xml:space="preserve"> 長 崎 県 外 貸 金</t>
    <rPh sb="1" eb="2">
      <t>チョウ</t>
    </rPh>
    <rPh sb="3" eb="4">
      <t>ザキ</t>
    </rPh>
    <phoneticPr fontId="2"/>
  </si>
  <si>
    <t>▲</t>
    <phoneticPr fontId="2"/>
  </si>
  <si>
    <t>○業種別金融再生法開示債権</t>
    <rPh sb="1" eb="3">
      <t>ギョウシュ</t>
    </rPh>
    <rPh sb="3" eb="4">
      <t>ベツ</t>
    </rPh>
    <rPh sb="4" eb="6">
      <t>キンユウ</t>
    </rPh>
    <rPh sb="6" eb="9">
      <t>サイセイホウ</t>
    </rPh>
    <rPh sb="9" eb="11">
      <t>カイジ</t>
    </rPh>
    <rPh sb="11" eb="13">
      <t>サイケン</t>
    </rPh>
    <phoneticPr fontId="2"/>
  </si>
  <si>
    <t>国・地方公共団体</t>
    <rPh sb="0" eb="1">
      <t>クニ</t>
    </rPh>
    <phoneticPr fontId="2"/>
  </si>
  <si>
    <t xml:space="preserve">                                                          有価証券の時価等</t>
    <rPh sb="58" eb="60">
      <t>ユウカ</t>
    </rPh>
    <rPh sb="60" eb="62">
      <t>ショウケン</t>
    </rPh>
    <rPh sb="63" eb="65">
      <t>ジカ</t>
    </rPh>
    <rPh sb="65" eb="66">
      <t>ナド</t>
    </rPh>
    <phoneticPr fontId="2"/>
  </si>
  <si>
    <t>FY 2020</t>
    <phoneticPr fontId="2"/>
  </si>
  <si>
    <t>FY2020</t>
    <phoneticPr fontId="2"/>
  </si>
  <si>
    <t>FY 2020</t>
    <phoneticPr fontId="2"/>
  </si>
  <si>
    <t>FY 2020</t>
    <phoneticPr fontId="2"/>
  </si>
  <si>
    <r>
      <t>2021/3</t>
    </r>
    <r>
      <rPr>
        <sz val="11"/>
        <rFont val="ＭＳ Ｐ明朝"/>
        <family val="1"/>
        <charset val="128"/>
      </rPr>
      <t>末</t>
    </r>
    <phoneticPr fontId="2"/>
  </si>
  <si>
    <r>
      <t>2021/3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</si>
  <si>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2021/3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</si>
  <si>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t>-</t>
    <phoneticPr fontId="2"/>
  </si>
  <si>
    <t>FY 2021</t>
    <phoneticPr fontId="2"/>
  </si>
  <si>
    <t>FY2021</t>
    <phoneticPr fontId="2"/>
  </si>
  <si>
    <t>FY 2021</t>
    <phoneticPr fontId="2"/>
  </si>
  <si>
    <r>
      <t>2021/9</t>
    </r>
    <r>
      <rPr>
        <sz val="11"/>
        <rFont val="ＭＳ Ｐ明朝"/>
        <family val="1"/>
        <charset val="128"/>
      </rPr>
      <t>末</t>
    </r>
    <phoneticPr fontId="2"/>
  </si>
  <si>
    <r>
      <t>2021/9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</si>
  <si>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2021/9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</si>
  <si>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t xml:space="preserve">                地区別・規模別貸出金  </t>
    <rPh sb="16" eb="18">
      <t>チク</t>
    </rPh>
    <rPh sb="18" eb="19">
      <t>ベツ</t>
    </rPh>
    <rPh sb="20" eb="23">
      <t>キボベツ</t>
    </rPh>
    <rPh sb="23" eb="25">
      <t>カシダシ</t>
    </rPh>
    <rPh sb="25" eb="26">
      <t>キン</t>
    </rPh>
    <phoneticPr fontId="2"/>
  </si>
  <si>
    <t>2020年10月1日に旧親和銀行と旧十八銀行が合併し、十八親和銀行となりました。合併以前の計数については、両行を単純合算した計数を記載しております。</t>
    <phoneticPr fontId="2"/>
  </si>
  <si>
    <t>2020年10月1日に旧親和銀行と旧十八銀行が合併し、十八親和銀行となりました。合併以前の計数については、両行を単純合算した計数を記載しております。</t>
    <phoneticPr fontId="2"/>
  </si>
  <si>
    <t>2020年10月1日に旧親和銀行と旧十八銀行が合併し、十八親和銀行となりました。合併以前の計数については、両行を単純合算した計数を記載しております。</t>
    <phoneticPr fontId="2"/>
  </si>
  <si>
    <t>2020年10月1日に旧親和銀行と旧十八銀行が合併し、十八親和銀行となりました。合併以前の計数については、両行を単純合算した計数を記載しております。</t>
    <phoneticPr fontId="2"/>
  </si>
  <si>
    <t>2020年10月1日に旧親和銀行と旧十八銀行が合併し、十八親和銀行となりました。合併以前の計数については、両行を単純合算した計数を記載しております。</t>
    <phoneticPr fontId="2"/>
  </si>
  <si>
    <r>
      <t>2022/3</t>
    </r>
    <r>
      <rPr>
        <sz val="11"/>
        <rFont val="ＭＳ Ｐ明朝"/>
        <family val="1"/>
        <charset val="128"/>
      </rPr>
      <t>末</t>
    </r>
    <phoneticPr fontId="2"/>
  </si>
  <si>
    <r>
      <t>2022/3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</si>
  <si>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2022/3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</si>
  <si>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r>
      <t>22/3</t>
    </r>
    <r>
      <rPr>
        <sz val="11"/>
        <rFont val="ＭＳ Ｐ明朝"/>
        <family val="1"/>
        <charset val="128"/>
      </rPr>
      <t xml:space="preserve">末
</t>
    </r>
    <r>
      <rPr>
        <sz val="11"/>
        <rFont val="Times New Roman"/>
        <family val="1"/>
      </rPr>
      <t>-21/3</t>
    </r>
    <r>
      <rPr>
        <sz val="11"/>
        <rFont val="ＭＳ Ｐ明朝"/>
        <family val="1"/>
        <charset val="128"/>
      </rPr>
      <t>末</t>
    </r>
    <rPh sb="4" eb="5">
      <t>スエ</t>
    </rPh>
    <rPh sb="11" eb="12">
      <t>スエ</t>
    </rPh>
    <phoneticPr fontId="2"/>
  </si>
  <si>
    <t>＜前年同期比増減＞</t>
  </si>
  <si>
    <r>
      <t>(</t>
    </r>
    <r>
      <rPr>
        <sz val="10"/>
        <rFont val="ＭＳ 明朝"/>
        <family val="1"/>
        <charset val="128"/>
      </rPr>
      <t>％</t>
    </r>
    <r>
      <rPr>
        <sz val="10"/>
        <rFont val="Times New Roman"/>
        <family val="1"/>
      </rPr>
      <t>)</t>
    </r>
    <phoneticPr fontId="2"/>
  </si>
  <si>
    <t>十八親和</t>
    <rPh sb="0" eb="2">
      <t>ジュウハチ</t>
    </rPh>
    <rPh sb="2" eb="4">
      <t>シンワ</t>
    </rPh>
    <phoneticPr fontId="2"/>
  </si>
  <si>
    <t>FY 2022</t>
    <phoneticPr fontId="2"/>
  </si>
  <si>
    <t>FY2022</t>
    <phoneticPr fontId="2"/>
  </si>
  <si>
    <t>FY 2022</t>
    <phoneticPr fontId="2"/>
  </si>
  <si>
    <t>FY 2022</t>
    <phoneticPr fontId="2"/>
  </si>
  <si>
    <r>
      <t>2022/9</t>
    </r>
    <r>
      <rPr>
        <sz val="11"/>
        <rFont val="ＭＳ Ｐ明朝"/>
        <family val="1"/>
        <charset val="128"/>
      </rPr>
      <t>末</t>
    </r>
    <phoneticPr fontId="2"/>
  </si>
  <si>
    <r>
      <t>2022/9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</si>
  <si>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2022/9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</si>
  <si>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r>
      <t>22/9</t>
    </r>
    <r>
      <rPr>
        <sz val="11"/>
        <rFont val="ＭＳ Ｐ明朝"/>
        <family val="1"/>
        <charset val="128"/>
      </rPr>
      <t xml:space="preserve">末
</t>
    </r>
    <r>
      <rPr>
        <sz val="11"/>
        <rFont val="Times New Roman"/>
        <family val="1"/>
      </rPr>
      <t>-21/9</t>
    </r>
    <r>
      <rPr>
        <sz val="11"/>
        <rFont val="ＭＳ Ｐ明朝"/>
        <family val="1"/>
        <charset val="128"/>
      </rPr>
      <t>末</t>
    </r>
    <rPh sb="4" eb="5">
      <t>スエ</t>
    </rPh>
    <rPh sb="11" eb="12">
      <t>スエ</t>
    </rPh>
    <phoneticPr fontId="2"/>
  </si>
  <si>
    <r>
      <t>2023/3</t>
    </r>
    <r>
      <rPr>
        <sz val="11"/>
        <rFont val="ＭＳ Ｐ明朝"/>
        <family val="1"/>
        <charset val="128"/>
      </rPr>
      <t>末</t>
    </r>
    <phoneticPr fontId="2"/>
  </si>
  <si>
    <r>
      <t>2023/3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</si>
  <si>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2023/3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</si>
  <si>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r>
      <t>23/3</t>
    </r>
    <r>
      <rPr>
        <sz val="11"/>
        <rFont val="ＭＳ Ｐ明朝"/>
        <family val="1"/>
        <charset val="128"/>
      </rPr>
      <t xml:space="preserve">末
</t>
    </r>
    <r>
      <rPr>
        <sz val="11"/>
        <rFont val="Times New Roman"/>
        <family val="1"/>
      </rPr>
      <t>-22/3</t>
    </r>
    <r>
      <rPr>
        <sz val="11"/>
        <rFont val="ＭＳ Ｐ明朝"/>
        <family val="1"/>
        <charset val="128"/>
      </rPr>
      <t>末</t>
    </r>
    <rPh sb="4" eb="5">
      <t>スエ</t>
    </rPh>
    <rPh sb="11" eb="12">
      <t>スエ</t>
    </rPh>
    <phoneticPr fontId="2"/>
  </si>
  <si>
    <t>-</t>
    <phoneticPr fontId="2"/>
  </si>
  <si>
    <t>2022/3</t>
    <phoneticPr fontId="2"/>
  </si>
  <si>
    <t>FY 2023</t>
    <phoneticPr fontId="2"/>
  </si>
  <si>
    <t>FY2023</t>
    <phoneticPr fontId="2"/>
  </si>
  <si>
    <r>
      <t>2023/9</t>
    </r>
    <r>
      <rPr>
        <sz val="11"/>
        <rFont val="ＭＳ Ｐ明朝"/>
        <family val="1"/>
        <charset val="128"/>
      </rPr>
      <t>末</t>
    </r>
    <phoneticPr fontId="2"/>
  </si>
  <si>
    <r>
      <t>2023/9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</si>
  <si>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2023/9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</si>
  <si>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r>
      <t>23/9</t>
    </r>
    <r>
      <rPr>
        <sz val="11"/>
        <rFont val="ＭＳ Ｐ明朝"/>
        <family val="1"/>
        <charset val="128"/>
      </rPr>
      <t xml:space="preserve">末
</t>
    </r>
    <r>
      <rPr>
        <sz val="11"/>
        <rFont val="Times New Roman"/>
        <family val="1"/>
      </rPr>
      <t>-23/9</t>
    </r>
    <r>
      <rPr>
        <sz val="11"/>
        <rFont val="ＭＳ Ｐ明朝"/>
        <family val="1"/>
        <charset val="128"/>
      </rPr>
      <t>末</t>
    </r>
    <rPh sb="4" eb="5">
      <t>スエ</t>
    </rPh>
    <rPh sb="11" eb="12">
      <t>スエ</t>
    </rPh>
    <phoneticPr fontId="2"/>
  </si>
  <si>
    <t>▲0</t>
  </si>
  <si>
    <r>
      <t>2024/3</t>
    </r>
    <r>
      <rPr>
        <sz val="11"/>
        <rFont val="ＭＳ Ｐ明朝"/>
        <family val="1"/>
        <charset val="128"/>
      </rPr>
      <t>末</t>
    </r>
    <phoneticPr fontId="2"/>
  </si>
  <si>
    <r>
      <t>2024/3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</si>
  <si>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2024/3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</si>
  <si>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r>
      <t>24/3</t>
    </r>
    <r>
      <rPr>
        <sz val="11"/>
        <rFont val="ＭＳ Ｐ明朝"/>
        <family val="1"/>
        <charset val="128"/>
      </rPr>
      <t xml:space="preserve">末
</t>
    </r>
    <r>
      <rPr>
        <sz val="11"/>
        <rFont val="Times New Roman"/>
        <family val="1"/>
      </rPr>
      <t>-23/3</t>
    </r>
    <r>
      <rPr>
        <sz val="11"/>
        <rFont val="ＭＳ Ｐ明朝"/>
        <family val="1"/>
        <charset val="128"/>
      </rPr>
      <t>末</t>
    </r>
    <rPh sb="4" eb="5">
      <t>スエ</t>
    </rPh>
    <rPh sb="11" eb="12">
      <t>スエ</t>
    </rPh>
    <phoneticPr fontId="2"/>
  </si>
  <si>
    <t>2013/3</t>
    <phoneticPr fontId="2"/>
  </si>
  <si>
    <t>2018/3</t>
    <phoneticPr fontId="2"/>
  </si>
  <si>
    <t>2023/3</t>
    <phoneticPr fontId="2"/>
  </si>
  <si>
    <t>'23-'22</t>
    <phoneticPr fontId="2"/>
  </si>
  <si>
    <t>'23-'18</t>
    <phoneticPr fontId="2"/>
  </si>
  <si>
    <t>'23-'13</t>
    <phoneticPr fontId="2"/>
  </si>
  <si>
    <r>
      <t>（出典：金融ジャーナル</t>
    </r>
    <r>
      <rPr>
        <sz val="10"/>
        <rFont val="Times New Roman"/>
        <family val="1"/>
      </rPr>
      <t>2023</t>
    </r>
    <r>
      <rPr>
        <sz val="10"/>
        <rFont val="ＭＳ 明朝"/>
        <family val="1"/>
        <charset val="128"/>
      </rPr>
      <t>年</t>
    </r>
    <r>
      <rPr>
        <sz val="10"/>
        <rFont val="Times New Roman"/>
        <family val="1"/>
      </rPr>
      <t>11</t>
    </r>
    <r>
      <rPr>
        <sz val="10"/>
        <rFont val="ＭＳ 明朝"/>
        <family val="1"/>
        <charset val="128"/>
      </rPr>
      <t>月増刊号）</t>
    </r>
    <rPh sb="1" eb="3">
      <t>シュッテン</t>
    </rPh>
    <rPh sb="4" eb="6">
      <t>キンユウ</t>
    </rPh>
    <rPh sb="15" eb="16">
      <t>ネン</t>
    </rPh>
    <rPh sb="18" eb="22">
      <t>ガツゴウ</t>
    </rPh>
    <phoneticPr fontId="2"/>
  </si>
  <si>
    <t>2023年12月末（最終稼働日）をもって、テレホンバンキングサービスは終了しました</t>
    <phoneticPr fontId="2"/>
  </si>
  <si>
    <t>FY 2024</t>
    <phoneticPr fontId="2"/>
  </si>
  <si>
    <t>FY2024</t>
    <phoneticPr fontId="2"/>
  </si>
  <si>
    <r>
      <t>2024/9</t>
    </r>
    <r>
      <rPr>
        <sz val="11"/>
        <rFont val="ＭＳ Ｐ明朝"/>
        <family val="1"/>
        <charset val="128"/>
      </rPr>
      <t>末</t>
    </r>
    <phoneticPr fontId="2"/>
  </si>
  <si>
    <r>
      <t>2024/9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</si>
  <si>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2024/9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</si>
  <si>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r>
      <t>24/9</t>
    </r>
    <r>
      <rPr>
        <sz val="11"/>
        <rFont val="ＭＳ Ｐ明朝"/>
        <family val="1"/>
        <charset val="128"/>
      </rPr>
      <t xml:space="preserve">末
</t>
    </r>
    <r>
      <rPr>
        <sz val="11"/>
        <rFont val="Times New Roman"/>
        <family val="1"/>
      </rPr>
      <t>-23/9</t>
    </r>
    <r>
      <rPr>
        <sz val="11"/>
        <rFont val="ＭＳ Ｐ明朝"/>
        <family val="1"/>
        <charset val="128"/>
      </rPr>
      <t>末</t>
    </r>
    <rPh sb="4" eb="5">
      <t>スエ</t>
    </rPh>
    <rPh sb="11" eb="12">
      <t>スエ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</si>
</sst>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 * #,##0_ ;_ * \-#,##0_ ;_ * &quot;-&quot;_ ;_ @_ "/>
    <numFmt numFmtId="176" formatCode="#,##0;&quot;▲ &quot;#,##0"/>
    <numFmt numFmtId="177" formatCode="\(#,##0\);\(&quot;▲&quot;#,##0\)"/>
    <numFmt numFmtId="178" formatCode="0.0%"/>
    <numFmt numFmtId="179" formatCode="#,##0.00;&quot;▲ &quot;#,##0.00"/>
    <numFmt numFmtId="180" formatCode="&quot;FY&quot;\ 0"/>
    <numFmt numFmtId="181" formatCode="\(#,##0\);\(&quot;▲ &quot;#,##0\)"/>
    <numFmt numFmtId="182" formatCode="0.0;&quot;▲ &quot;0.0"/>
    <numFmt numFmtId="183" formatCode="#,##0.0;&quot;▲ &quot;#,##0.0"/>
    <numFmt numFmtId="184" formatCode="[$-411]ge\-m\-d"/>
    <numFmt numFmtId="185" formatCode="\(0.00%\)"/>
    <numFmt numFmtId="186" formatCode="0.0_);[Red]\(0.0\)"/>
    <numFmt numFmtId="187" formatCode="0.00%;&quot;▲ &quot;0.00%"/>
    <numFmt numFmtId="188" formatCode="#,##0_ "/>
    <numFmt numFmtId="189" formatCode="#,##0_);\(#,##0\)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Times New Roman"/>
      <family val="1"/>
    </font>
    <font>
      <sz val="10"/>
      <name val="Times New Roman"/>
      <family val="1"/>
    </font>
    <font>
      <sz val="11"/>
      <name val="ＭＳ Ｐ明朝"/>
      <family val="1"/>
      <charset val="128"/>
    </font>
    <font>
      <sz val="9"/>
      <name val="Times New Roman"/>
      <family val="1"/>
    </font>
    <font>
      <sz val="18"/>
      <name val="ＭＳ ゴシック"/>
      <family val="3"/>
      <charset val="128"/>
    </font>
    <font>
      <sz val="11"/>
      <color indexed="8"/>
      <name val="Times New Roman"/>
      <family val="1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Times New Roman"/>
      <family val="1"/>
    </font>
    <font>
      <sz val="9"/>
      <name val="ＭＳ 明朝"/>
      <family val="1"/>
      <charset val="128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3" fillId="0" borderId="0"/>
  </cellStyleXfs>
  <cellXfs count="633">
    <xf numFmtId="0" fontId="0" fillId="0" borderId="0" xfId="0"/>
    <xf numFmtId="0" fontId="4" fillId="0" borderId="0" xfId="0" applyFont="1"/>
    <xf numFmtId="0" fontId="4" fillId="0" borderId="0" xfId="0" applyFont="1" applyBorder="1" applyAlignment="1">
      <alignment vertical="center"/>
    </xf>
    <xf numFmtId="176" fontId="4" fillId="0" borderId="0" xfId="3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5" applyFont="1" applyFill="1" applyAlignment="1">
      <alignment vertical="center"/>
    </xf>
    <xf numFmtId="0" fontId="4" fillId="0" borderId="0" xfId="5" applyFont="1" applyFill="1" applyAlignment="1">
      <alignment horizontal="right" vertical="center"/>
    </xf>
    <xf numFmtId="38" fontId="4" fillId="0" borderId="0" xfId="3" applyFont="1" applyAlignment="1">
      <alignment vertical="center"/>
    </xf>
    <xf numFmtId="38" fontId="4" fillId="0" borderId="0" xfId="3" applyFont="1" applyAlignment="1">
      <alignment horizontal="right" vertical="center"/>
    </xf>
    <xf numFmtId="176" fontId="7" fillId="0" borderId="0" xfId="3" applyNumberFormat="1" applyFont="1" applyAlignment="1">
      <alignment vertical="center"/>
    </xf>
    <xf numFmtId="176" fontId="7" fillId="0" borderId="0" xfId="3" applyNumberFormat="1" applyFont="1" applyAlignment="1">
      <alignment horizontal="right" vertical="center"/>
    </xf>
    <xf numFmtId="176" fontId="7" fillId="0" borderId="0" xfId="3" applyNumberFormat="1" applyFont="1" applyBorder="1" applyAlignment="1">
      <alignment vertical="center"/>
    </xf>
    <xf numFmtId="176" fontId="7" fillId="0" borderId="0" xfId="3" applyNumberFormat="1" applyFont="1" applyFill="1" applyAlignment="1">
      <alignment vertical="center"/>
    </xf>
    <xf numFmtId="0" fontId="7" fillId="0" borderId="0" xfId="5" applyFont="1" applyFill="1" applyAlignment="1">
      <alignment vertical="center"/>
    </xf>
    <xf numFmtId="176" fontId="7" fillId="0" borderId="0" xfId="5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38" fontId="7" fillId="0" borderId="0" xfId="3" applyFont="1" applyBorder="1" applyAlignment="1">
      <alignment vertical="center"/>
    </xf>
    <xf numFmtId="38" fontId="7" fillId="0" borderId="2" xfId="3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Border="1"/>
    <xf numFmtId="38" fontId="7" fillId="0" borderId="0" xfId="3" applyFont="1" applyAlignment="1">
      <alignment vertical="center"/>
    </xf>
    <xf numFmtId="0" fontId="7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7" fillId="0" borderId="0" xfId="0" applyFont="1" applyFill="1" applyBorder="1"/>
    <xf numFmtId="178" fontId="7" fillId="0" borderId="0" xfId="1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9" fillId="0" borderId="0" xfId="5" applyFont="1" applyFill="1" applyAlignment="1">
      <alignment vertical="center"/>
    </xf>
    <xf numFmtId="0" fontId="9" fillId="0" borderId="0" xfId="5" applyFont="1" applyFill="1" applyAlignment="1">
      <alignment horizontal="right" vertical="center"/>
    </xf>
    <xf numFmtId="0" fontId="9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9" fillId="0" borderId="0" xfId="0" applyFont="1" applyFill="1" applyBorder="1"/>
    <xf numFmtId="38" fontId="7" fillId="0" borderId="0" xfId="3" applyFont="1" applyFill="1" applyAlignment="1">
      <alignment vertical="center"/>
    </xf>
    <xf numFmtId="176" fontId="4" fillId="2" borderId="7" xfId="3" applyNumberFormat="1" applyFont="1" applyFill="1" applyBorder="1" applyAlignment="1">
      <alignment vertical="center"/>
    </xf>
    <xf numFmtId="176" fontId="7" fillId="2" borderId="16" xfId="3" applyNumberFormat="1" applyFont="1" applyFill="1" applyBorder="1" applyAlignment="1">
      <alignment vertical="center"/>
    </xf>
    <xf numFmtId="176" fontId="4" fillId="2" borderId="16" xfId="3" applyNumberFormat="1" applyFont="1" applyFill="1" applyBorder="1" applyAlignment="1">
      <alignment vertical="center"/>
    </xf>
    <xf numFmtId="176" fontId="7" fillId="2" borderId="17" xfId="3" applyNumberFormat="1" applyFont="1" applyFill="1" applyBorder="1" applyAlignment="1">
      <alignment vertical="center"/>
    </xf>
    <xf numFmtId="176" fontId="7" fillId="2" borderId="12" xfId="3" applyNumberFormat="1" applyFont="1" applyFill="1" applyBorder="1" applyAlignment="1">
      <alignment vertical="center"/>
    </xf>
    <xf numFmtId="176" fontId="7" fillId="2" borderId="6" xfId="3" applyNumberFormat="1" applyFont="1" applyFill="1" applyBorder="1" applyAlignment="1">
      <alignment vertical="center"/>
    </xf>
    <xf numFmtId="176" fontId="4" fillId="2" borderId="18" xfId="3" applyNumberFormat="1" applyFont="1" applyFill="1" applyBorder="1" applyAlignment="1">
      <alignment vertical="center"/>
    </xf>
    <xf numFmtId="176" fontId="4" fillId="2" borderId="19" xfId="3" applyNumberFormat="1" applyFont="1" applyFill="1" applyBorder="1" applyAlignment="1">
      <alignment vertical="center"/>
    </xf>
    <xf numFmtId="176" fontId="4" fillId="2" borderId="20" xfId="3" applyNumberFormat="1" applyFont="1" applyFill="1" applyBorder="1" applyAlignment="1">
      <alignment vertical="center"/>
    </xf>
    <xf numFmtId="176" fontId="7" fillId="2" borderId="21" xfId="3" applyNumberFormat="1" applyFont="1" applyFill="1" applyBorder="1" applyAlignment="1">
      <alignment vertical="center"/>
    </xf>
    <xf numFmtId="176" fontId="7" fillId="2" borderId="18" xfId="3" applyNumberFormat="1" applyFont="1" applyFill="1" applyBorder="1" applyAlignment="1">
      <alignment vertical="center"/>
    </xf>
    <xf numFmtId="176" fontId="7" fillId="2" borderId="19" xfId="3" applyNumberFormat="1" applyFont="1" applyFill="1" applyBorder="1" applyAlignment="1">
      <alignment vertical="center"/>
    </xf>
    <xf numFmtId="176" fontId="7" fillId="2" borderId="22" xfId="3" applyNumberFormat="1" applyFont="1" applyFill="1" applyBorder="1" applyAlignment="1">
      <alignment vertical="center"/>
    </xf>
    <xf numFmtId="0" fontId="4" fillId="2" borderId="23" xfId="5" applyFont="1" applyFill="1" applyBorder="1" applyAlignment="1">
      <alignment vertical="center"/>
    </xf>
    <xf numFmtId="0" fontId="7" fillId="2" borderId="2" xfId="5" applyFont="1" applyFill="1" applyBorder="1" applyAlignment="1">
      <alignment vertical="center"/>
    </xf>
    <xf numFmtId="0" fontId="7" fillId="2" borderId="22" xfId="5" applyFont="1" applyFill="1" applyBorder="1" applyAlignment="1">
      <alignment vertical="center"/>
    </xf>
    <xf numFmtId="0" fontId="4" fillId="2" borderId="7" xfId="5" applyFont="1" applyFill="1" applyBorder="1" applyAlignment="1">
      <alignment vertical="center"/>
    </xf>
    <xf numFmtId="0" fontId="7" fillId="2" borderId="4" xfId="5" applyFont="1" applyFill="1" applyBorder="1" applyAlignment="1">
      <alignment vertical="center"/>
    </xf>
    <xf numFmtId="0" fontId="7" fillId="2" borderId="6" xfId="5" applyFont="1" applyFill="1" applyBorder="1" applyAlignment="1">
      <alignment vertical="center"/>
    </xf>
    <xf numFmtId="0" fontId="7" fillId="2" borderId="16" xfId="5" applyFont="1" applyFill="1" applyBorder="1" applyAlignment="1">
      <alignment vertical="center"/>
    </xf>
    <xf numFmtId="0" fontId="4" fillId="2" borderId="24" xfId="5" applyFont="1" applyFill="1" applyBorder="1" applyAlignment="1">
      <alignment vertical="center"/>
    </xf>
    <xf numFmtId="0" fontId="4" fillId="2" borderId="9" xfId="5" applyFont="1" applyFill="1" applyBorder="1" applyAlignment="1">
      <alignment vertical="center"/>
    </xf>
    <xf numFmtId="0" fontId="7" fillId="2" borderId="25" xfId="5" applyFont="1" applyFill="1" applyBorder="1" applyAlignment="1">
      <alignment vertical="center"/>
    </xf>
    <xf numFmtId="0" fontId="7" fillId="2" borderId="12" xfId="5" applyFont="1" applyFill="1" applyBorder="1" applyAlignment="1">
      <alignment vertical="center"/>
    </xf>
    <xf numFmtId="0" fontId="4" fillId="2" borderId="12" xfId="5" applyFont="1" applyFill="1" applyBorder="1" applyAlignment="1">
      <alignment vertical="center"/>
    </xf>
    <xf numFmtId="0" fontId="7" fillId="2" borderId="21" xfId="5" applyFont="1" applyFill="1" applyBorder="1" applyAlignment="1">
      <alignment vertical="center"/>
    </xf>
    <xf numFmtId="0" fontId="7" fillId="2" borderId="5" xfId="5" applyFont="1" applyFill="1" applyBorder="1" applyAlignment="1">
      <alignment vertical="center"/>
    </xf>
    <xf numFmtId="0" fontId="4" fillId="2" borderId="16" xfId="5" applyFont="1" applyFill="1" applyBorder="1" applyAlignment="1">
      <alignment vertical="center"/>
    </xf>
    <xf numFmtId="0" fontId="7" fillId="2" borderId="0" xfId="5" applyFont="1" applyFill="1" applyBorder="1" applyAlignment="1">
      <alignment vertical="center"/>
    </xf>
    <xf numFmtId="0" fontId="7" fillId="2" borderId="3" xfId="5" applyFont="1" applyFill="1" applyBorder="1" applyAlignment="1">
      <alignment vertical="center"/>
    </xf>
    <xf numFmtId="0" fontId="4" fillId="2" borderId="26" xfId="5" applyFont="1" applyFill="1" applyBorder="1" applyAlignment="1">
      <alignment vertical="center"/>
    </xf>
    <xf numFmtId="0" fontId="7" fillId="2" borderId="27" xfId="5" applyFont="1" applyFill="1" applyBorder="1" applyAlignment="1">
      <alignment vertical="center"/>
    </xf>
    <xf numFmtId="0" fontId="4" fillId="2" borderId="28" xfId="5" applyFont="1" applyFill="1" applyBorder="1" applyAlignment="1">
      <alignment vertical="center"/>
    </xf>
    <xf numFmtId="0" fontId="4" fillId="2" borderId="29" xfId="5" applyFont="1" applyFill="1" applyBorder="1" applyAlignment="1">
      <alignment vertical="center"/>
    </xf>
    <xf numFmtId="0" fontId="7" fillId="2" borderId="29" xfId="5" applyFont="1" applyFill="1" applyBorder="1" applyAlignment="1">
      <alignment vertical="center"/>
    </xf>
    <xf numFmtId="0" fontId="7" fillId="2" borderId="30" xfId="5" applyFont="1" applyFill="1" applyBorder="1" applyAlignment="1">
      <alignment vertical="center"/>
    </xf>
    <xf numFmtId="0" fontId="7" fillId="3" borderId="23" xfId="5" applyFont="1" applyFill="1" applyBorder="1" applyAlignment="1">
      <alignment horizontal="center" vertical="center"/>
    </xf>
    <xf numFmtId="0" fontId="7" fillId="3" borderId="2" xfId="5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4" fillId="2" borderId="23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31" xfId="0" applyFont="1" applyFill="1" applyBorder="1" applyAlignment="1">
      <alignment vertical="center"/>
    </xf>
    <xf numFmtId="0" fontId="7" fillId="3" borderId="7" xfId="0" applyFont="1" applyFill="1" applyBorder="1"/>
    <xf numFmtId="0" fontId="7" fillId="3" borderId="4" xfId="0" applyFont="1" applyFill="1" applyBorder="1"/>
    <xf numFmtId="0" fontId="7" fillId="2" borderId="7" xfId="0" applyFont="1" applyFill="1" applyBorder="1"/>
    <xf numFmtId="0" fontId="5" fillId="2" borderId="8" xfId="0" applyFont="1" applyFill="1" applyBorder="1"/>
    <xf numFmtId="0" fontId="7" fillId="2" borderId="16" xfId="0" applyFont="1" applyFill="1" applyBorder="1"/>
    <xf numFmtId="0" fontId="4" fillId="2" borderId="9" xfId="0" applyFont="1" applyFill="1" applyBorder="1"/>
    <xf numFmtId="0" fontId="4" fillId="2" borderId="1" xfId="0" applyFont="1" applyFill="1" applyBorder="1"/>
    <xf numFmtId="0" fontId="7" fillId="2" borderId="12" xfId="0" applyFont="1" applyFill="1" applyBorder="1"/>
    <xf numFmtId="0" fontId="7" fillId="2" borderId="5" xfId="0" applyFont="1" applyFill="1" applyBorder="1"/>
    <xf numFmtId="0" fontId="4" fillId="2" borderId="7" xfId="0" applyFont="1" applyFill="1" applyBorder="1"/>
    <xf numFmtId="0" fontId="7" fillId="2" borderId="32" xfId="0" applyFont="1" applyFill="1" applyBorder="1"/>
    <xf numFmtId="0" fontId="4" fillId="2" borderId="33" xfId="0" applyFont="1" applyFill="1" applyBorder="1"/>
    <xf numFmtId="0" fontId="5" fillId="2" borderId="7" xfId="0" applyFont="1" applyFill="1" applyBorder="1"/>
    <xf numFmtId="0" fontId="7" fillId="2" borderId="1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6" xfId="0" applyFont="1" applyFill="1" applyBorder="1"/>
    <xf numFmtId="0" fontId="7" fillId="2" borderId="25" xfId="0" applyFont="1" applyFill="1" applyBorder="1"/>
    <xf numFmtId="0" fontId="7" fillId="2" borderId="34" xfId="0" applyFont="1" applyFill="1" applyBorder="1"/>
    <xf numFmtId="0" fontId="7" fillId="2" borderId="21" xfId="0" applyFont="1" applyFill="1" applyBorder="1"/>
    <xf numFmtId="0" fontId="10" fillId="2" borderId="6" xfId="0" applyFont="1" applyFill="1" applyBorder="1"/>
    <xf numFmtId="0" fontId="4" fillId="2" borderId="35" xfId="0" applyFont="1" applyFill="1" applyBorder="1"/>
    <xf numFmtId="0" fontId="4" fillId="2" borderId="19" xfId="0" applyFont="1" applyFill="1" applyBorder="1"/>
    <xf numFmtId="0" fontId="4" fillId="2" borderId="17" xfId="0" applyFont="1" applyFill="1" applyBorder="1"/>
    <xf numFmtId="0" fontId="4" fillId="2" borderId="18" xfId="0" applyFont="1" applyFill="1" applyBorder="1"/>
    <xf numFmtId="0" fontId="4" fillId="2" borderId="20" xfId="0" applyFont="1" applyFill="1" applyBorder="1"/>
    <xf numFmtId="38" fontId="4" fillId="2" borderId="7" xfId="3" applyFont="1" applyFill="1" applyBorder="1" applyAlignment="1">
      <alignment vertical="center"/>
    </xf>
    <xf numFmtId="38" fontId="7" fillId="2" borderId="4" xfId="3" applyFont="1" applyFill="1" applyBorder="1" applyAlignment="1">
      <alignment vertical="center"/>
    </xf>
    <xf numFmtId="0" fontId="7" fillId="3" borderId="16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38" fontId="7" fillId="2" borderId="16" xfId="3" applyFont="1" applyFill="1" applyBorder="1" applyAlignment="1">
      <alignment vertical="center"/>
    </xf>
    <xf numFmtId="38" fontId="4" fillId="2" borderId="23" xfId="3" applyFont="1" applyFill="1" applyBorder="1" applyAlignment="1">
      <alignment vertical="center"/>
    </xf>
    <xf numFmtId="38" fontId="7" fillId="2" borderId="12" xfId="3" applyFont="1" applyFill="1" applyBorder="1" applyAlignment="1">
      <alignment vertical="center"/>
    </xf>
    <xf numFmtId="38" fontId="7" fillId="2" borderId="6" xfId="3" applyFont="1" applyFill="1" applyBorder="1" applyAlignment="1">
      <alignment vertical="center"/>
    </xf>
    <xf numFmtId="38" fontId="7" fillId="2" borderId="22" xfId="3" applyFont="1" applyFill="1" applyBorder="1" applyAlignment="1">
      <alignment vertical="center"/>
    </xf>
    <xf numFmtId="38" fontId="4" fillId="2" borderId="36" xfId="3" applyFont="1" applyFill="1" applyBorder="1" applyAlignment="1">
      <alignment vertical="center"/>
    </xf>
    <xf numFmtId="185" fontId="7" fillId="0" borderId="0" xfId="0" applyNumberFormat="1" applyFont="1" applyFill="1" applyBorder="1"/>
    <xf numFmtId="0" fontId="7" fillId="0" borderId="4" xfId="0" applyFont="1" applyFill="1" applyBorder="1"/>
    <xf numFmtId="0" fontId="4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184" fontId="14" fillId="3" borderId="4" xfId="0" applyNumberFormat="1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4" fillId="2" borderId="37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14" fillId="2" borderId="38" xfId="0" applyFont="1" applyFill="1" applyBorder="1" applyAlignment="1">
      <alignment horizontal="center" vertical="center"/>
    </xf>
    <xf numFmtId="0" fontId="14" fillId="2" borderId="39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vertical="center"/>
    </xf>
    <xf numFmtId="0" fontId="14" fillId="2" borderId="5" xfId="0" applyFont="1" applyFill="1" applyBorder="1" applyAlignment="1">
      <alignment vertical="center"/>
    </xf>
    <xf numFmtId="0" fontId="14" fillId="2" borderId="21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vertical="center"/>
    </xf>
    <xf numFmtId="0" fontId="14" fillId="2" borderId="3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4" fillId="2" borderId="23" xfId="0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15" fillId="2" borderId="22" xfId="0" applyFont="1" applyFill="1" applyBorder="1" applyAlignment="1">
      <alignment horizontal="center" vertical="center"/>
    </xf>
    <xf numFmtId="38" fontId="7" fillId="0" borderId="0" xfId="3" applyFont="1" applyFill="1" applyAlignment="1">
      <alignment horizontal="right" vertical="center"/>
    </xf>
    <xf numFmtId="38" fontId="7" fillId="3" borderId="7" xfId="3" applyFont="1" applyFill="1" applyBorder="1" applyAlignment="1">
      <alignment vertical="center"/>
    </xf>
    <xf numFmtId="38" fontId="7" fillId="3" borderId="4" xfId="3" applyFont="1" applyFill="1" applyBorder="1" applyAlignment="1">
      <alignment vertical="center"/>
    </xf>
    <xf numFmtId="38" fontId="7" fillId="0" borderId="0" xfId="3" applyFont="1" applyAlignment="1"/>
    <xf numFmtId="38" fontId="4" fillId="2" borderId="7" xfId="3" applyFont="1" applyFill="1" applyBorder="1" applyAlignment="1"/>
    <xf numFmtId="38" fontId="7" fillId="0" borderId="0" xfId="3" applyFont="1" applyBorder="1" applyAlignment="1">
      <alignment vertical="top"/>
    </xf>
    <xf numFmtId="38" fontId="4" fillId="2" borderId="1" xfId="3" applyFont="1" applyFill="1" applyBorder="1" applyAlignment="1">
      <alignment horizontal="left" vertical="top"/>
    </xf>
    <xf numFmtId="38" fontId="4" fillId="2" borderId="41" xfId="3" applyFont="1" applyFill="1" applyBorder="1" applyAlignment="1">
      <alignment vertical="center"/>
    </xf>
    <xf numFmtId="38" fontId="4" fillId="2" borderId="12" xfId="3" applyFont="1" applyFill="1" applyBorder="1" applyAlignment="1">
      <alignment vertical="center"/>
    </xf>
    <xf numFmtId="38" fontId="5" fillId="4" borderId="0" xfId="3" applyFont="1" applyFill="1" applyAlignment="1">
      <alignment vertical="center"/>
    </xf>
    <xf numFmtId="38" fontId="4" fillId="2" borderId="24" xfId="3" applyFont="1" applyFill="1" applyBorder="1" applyAlignment="1">
      <alignment vertical="center"/>
    </xf>
    <xf numFmtId="38" fontId="9" fillId="0" borderId="0" xfId="3" applyFont="1" applyFill="1" applyBorder="1" applyAlignment="1">
      <alignment horizontal="right" vertical="center"/>
    </xf>
    <xf numFmtId="38" fontId="5" fillId="2" borderId="23" xfId="3" applyFont="1" applyFill="1" applyBorder="1" applyAlignment="1">
      <alignment vertical="center"/>
    </xf>
    <xf numFmtId="176" fontId="7" fillId="3" borderId="7" xfId="3" applyNumberFormat="1" applyFont="1" applyFill="1" applyBorder="1" applyAlignment="1">
      <alignment horizontal="center" vertical="center"/>
    </xf>
    <xf numFmtId="176" fontId="7" fillId="3" borderId="4" xfId="3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176" fontId="7" fillId="0" borderId="0" xfId="3" applyNumberFormat="1" applyFont="1" applyAlignment="1">
      <alignment horizontal="center" vertical="center"/>
    </xf>
    <xf numFmtId="10" fontId="7" fillId="0" borderId="0" xfId="1" applyNumberFormat="1" applyFont="1" applyAlignment="1">
      <alignment vertical="center"/>
    </xf>
    <xf numFmtId="0" fontId="7" fillId="0" borderId="0" xfId="5" applyFont="1" applyFill="1" applyAlignment="1">
      <alignment horizontal="center" vertical="center"/>
    </xf>
    <xf numFmtId="0" fontId="7" fillId="3" borderId="7" xfId="5" applyFont="1" applyFill="1" applyBorder="1" applyAlignment="1">
      <alignment horizontal="center" vertical="center"/>
    </xf>
    <xf numFmtId="0" fontId="7" fillId="3" borderId="4" xfId="5" applyFont="1" applyFill="1" applyBorder="1" applyAlignment="1">
      <alignment horizontal="center" vertical="center"/>
    </xf>
    <xf numFmtId="0" fontId="7" fillId="0" borderId="0" xfId="5" applyFont="1" applyFill="1" applyBorder="1" applyAlignment="1">
      <alignment vertical="center"/>
    </xf>
    <xf numFmtId="0" fontId="8" fillId="0" borderId="0" xfId="0" applyFont="1" applyFill="1"/>
    <xf numFmtId="0" fontId="4" fillId="0" borderId="0" xfId="5" applyFont="1" applyFill="1" applyBorder="1" applyAlignment="1">
      <alignment vertical="center"/>
    </xf>
    <xf numFmtId="0" fontId="9" fillId="0" borderId="0" xfId="5" applyFont="1" applyFill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2" borderId="45" xfId="0" applyFont="1" applyFill="1" applyBorder="1" applyAlignment="1">
      <alignment vertical="center"/>
    </xf>
    <xf numFmtId="0" fontId="4" fillId="2" borderId="46" xfId="0" applyFont="1" applyFill="1" applyBorder="1" applyAlignment="1">
      <alignment vertical="center"/>
    </xf>
    <xf numFmtId="0" fontId="7" fillId="2" borderId="47" xfId="0" applyFont="1" applyFill="1" applyBorder="1" applyAlignment="1">
      <alignment vertical="center"/>
    </xf>
    <xf numFmtId="0" fontId="4" fillId="2" borderId="48" xfId="0" applyFont="1" applyFill="1" applyBorder="1" applyAlignment="1">
      <alignment vertical="center"/>
    </xf>
    <xf numFmtId="0" fontId="7" fillId="2" borderId="49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7" fillId="2" borderId="50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3" borderId="16" xfId="0" applyFont="1" applyFill="1" applyBorder="1" applyAlignment="1">
      <alignment horizontal="center" vertical="center" wrapText="1"/>
    </xf>
    <xf numFmtId="0" fontId="7" fillId="3" borderId="0" xfId="0" applyFont="1" applyFill="1" applyBorder="1"/>
    <xf numFmtId="0" fontId="7" fillId="3" borderId="12" xfId="0" applyFont="1" applyFill="1" applyBorder="1" applyAlignment="1">
      <alignment horizontal="center" vertical="center" wrapText="1"/>
    </xf>
    <xf numFmtId="0" fontId="7" fillId="3" borderId="5" xfId="0" applyFont="1" applyFill="1" applyBorder="1"/>
    <xf numFmtId="178" fontId="7" fillId="2" borderId="16" xfId="1" applyNumberFormat="1" applyFont="1" applyFill="1" applyBorder="1"/>
    <xf numFmtId="178" fontId="7" fillId="2" borderId="12" xfId="1" applyNumberFormat="1" applyFont="1" applyFill="1" applyBorder="1"/>
    <xf numFmtId="178" fontId="7" fillId="4" borderId="0" xfId="1" applyNumberFormat="1" applyFont="1" applyFill="1" applyBorder="1"/>
    <xf numFmtId="0" fontId="7" fillId="4" borderId="0" xfId="0" applyFont="1" applyFill="1" applyBorder="1"/>
    <xf numFmtId="0" fontId="7" fillId="0" borderId="5" xfId="0" applyFont="1" applyFill="1" applyBorder="1"/>
    <xf numFmtId="0" fontId="4" fillId="0" borderId="0" xfId="0" applyFont="1" applyFill="1" applyBorder="1"/>
    <xf numFmtId="38" fontId="7" fillId="3" borderId="4" xfId="3" applyFont="1" applyFill="1" applyBorder="1" applyAlignment="1">
      <alignment horizontal="center" vertical="center"/>
    </xf>
    <xf numFmtId="38" fontId="7" fillId="0" borderId="0" xfId="3" applyFont="1" applyAlignment="1">
      <alignment horizontal="center" vertical="center"/>
    </xf>
    <xf numFmtId="38" fontId="7" fillId="2" borderId="2" xfId="3" applyFont="1" applyFill="1" applyBorder="1" applyAlignment="1">
      <alignment vertical="center"/>
    </xf>
    <xf numFmtId="176" fontId="4" fillId="2" borderId="53" xfId="3" applyNumberFormat="1" applyFont="1" applyFill="1" applyBorder="1" applyAlignment="1">
      <alignment vertical="center"/>
    </xf>
    <xf numFmtId="176" fontId="4" fillId="2" borderId="19" xfId="3" applyNumberFormat="1" applyFont="1" applyFill="1" applyBorder="1" applyAlignment="1">
      <alignment vertical="center" shrinkToFit="1"/>
    </xf>
    <xf numFmtId="176" fontId="4" fillId="2" borderId="20" xfId="3" applyNumberFormat="1" applyFont="1" applyFill="1" applyBorder="1" applyAlignment="1">
      <alignment vertical="center" shrinkToFit="1"/>
    </xf>
    <xf numFmtId="0" fontId="7" fillId="2" borderId="44" xfId="5" applyFont="1" applyFill="1" applyBorder="1" applyAlignment="1">
      <alignment vertical="center"/>
    </xf>
    <xf numFmtId="0" fontId="4" fillId="2" borderId="8" xfId="5" applyFont="1" applyFill="1" applyBorder="1" applyAlignment="1">
      <alignment vertical="center"/>
    </xf>
    <xf numFmtId="0" fontId="7" fillId="2" borderId="42" xfId="5" applyFont="1" applyFill="1" applyBorder="1" applyAlignment="1">
      <alignment vertical="center"/>
    </xf>
    <xf numFmtId="0" fontId="9" fillId="2" borderId="12" xfId="5" applyFont="1" applyFill="1" applyBorder="1" applyAlignment="1">
      <alignment vertical="center"/>
    </xf>
    <xf numFmtId="0" fontId="9" fillId="2" borderId="5" xfId="0" applyFont="1" applyFill="1" applyBorder="1"/>
    <xf numFmtId="38" fontId="7" fillId="2" borderId="23" xfId="3" applyFont="1" applyFill="1" applyBorder="1" applyAlignment="1">
      <alignment vertical="center"/>
    </xf>
    <xf numFmtId="0" fontId="9" fillId="2" borderId="36" xfId="5" applyFont="1" applyFill="1" applyBorder="1" applyAlignment="1">
      <alignment vertical="center"/>
    </xf>
    <xf numFmtId="0" fontId="7" fillId="2" borderId="17" xfId="5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36" xfId="5" applyFont="1" applyFill="1" applyBorder="1" applyAlignment="1">
      <alignment vertical="center"/>
    </xf>
    <xf numFmtId="10" fontId="7" fillId="0" borderId="19" xfId="1" applyNumberFormat="1" applyFont="1" applyFill="1" applyBorder="1" applyAlignment="1">
      <alignment vertical="center"/>
    </xf>
    <xf numFmtId="178" fontId="12" fillId="0" borderId="19" xfId="1" applyNumberFormat="1" applyFont="1" applyFill="1" applyBorder="1" applyAlignment="1">
      <alignment vertical="center"/>
    </xf>
    <xf numFmtId="10" fontId="7" fillId="0" borderId="20" xfId="1" applyNumberFormat="1" applyFont="1" applyFill="1" applyBorder="1" applyAlignment="1">
      <alignment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176" fontId="7" fillId="3" borderId="12" xfId="3" applyNumberFormat="1" applyFont="1" applyFill="1" applyBorder="1" applyAlignment="1">
      <alignment horizontal="center" vertical="center"/>
    </xf>
    <xf numFmtId="176" fontId="7" fillId="3" borderId="5" xfId="3" applyNumberFormat="1" applyFont="1" applyFill="1" applyBorder="1" applyAlignment="1">
      <alignment horizontal="center" vertical="center"/>
    </xf>
    <xf numFmtId="180" fontId="7" fillId="3" borderId="35" xfId="5" applyNumberFormat="1" applyFont="1" applyFill="1" applyBorder="1" applyAlignment="1">
      <alignment horizontal="center" vertical="center"/>
    </xf>
    <xf numFmtId="176" fontId="7" fillId="0" borderId="35" xfId="5" applyNumberFormat="1" applyFont="1" applyFill="1" applyBorder="1" applyAlignment="1">
      <alignment vertical="center"/>
    </xf>
    <xf numFmtId="176" fontId="7" fillId="0" borderId="19" xfId="5" applyNumberFormat="1" applyFont="1" applyFill="1" applyBorder="1" applyAlignment="1">
      <alignment vertical="center"/>
    </xf>
    <xf numFmtId="176" fontId="7" fillId="0" borderId="44" xfId="5" applyNumberFormat="1" applyFont="1" applyFill="1" applyBorder="1" applyAlignment="1">
      <alignment vertical="center"/>
    </xf>
    <xf numFmtId="176" fontId="7" fillId="0" borderId="54" xfId="5" applyNumberFormat="1" applyFont="1" applyFill="1" applyBorder="1" applyAlignment="1">
      <alignment vertical="center"/>
    </xf>
    <xf numFmtId="181" fontId="7" fillId="0" borderId="17" xfId="5" applyNumberFormat="1" applyFont="1" applyFill="1" applyBorder="1" applyAlignment="1">
      <alignment vertical="center"/>
    </xf>
    <xf numFmtId="176" fontId="7" fillId="0" borderId="18" xfId="5" applyNumberFormat="1" applyFont="1" applyFill="1" applyBorder="1" applyAlignment="1">
      <alignment vertical="center"/>
    </xf>
    <xf numFmtId="0" fontId="7" fillId="3" borderId="12" xfId="5" applyFont="1" applyFill="1" applyBorder="1" applyAlignment="1">
      <alignment horizontal="center" vertical="center"/>
    </xf>
    <xf numFmtId="0" fontId="7" fillId="3" borderId="5" xfId="5" applyFont="1" applyFill="1" applyBorder="1" applyAlignment="1">
      <alignment horizontal="center" vertical="center"/>
    </xf>
    <xf numFmtId="180" fontId="9" fillId="3" borderId="17" xfId="5" applyNumberFormat="1" applyFont="1" applyFill="1" applyBorder="1" applyAlignment="1">
      <alignment horizontal="center" vertical="center"/>
    </xf>
    <xf numFmtId="180" fontId="9" fillId="3" borderId="35" xfId="5" applyNumberFormat="1" applyFont="1" applyFill="1" applyBorder="1" applyAlignment="1">
      <alignment horizontal="center" vertical="center"/>
    </xf>
    <xf numFmtId="0" fontId="4" fillId="2" borderId="0" xfId="5" applyFont="1" applyFill="1" applyBorder="1" applyAlignment="1">
      <alignment horizontal="center" vertical="center"/>
    </xf>
    <xf numFmtId="0" fontId="4" fillId="2" borderId="4" xfId="5" applyFont="1" applyFill="1" applyBorder="1" applyAlignment="1">
      <alignment horizontal="center" vertical="center"/>
    </xf>
    <xf numFmtId="0" fontId="4" fillId="2" borderId="28" xfId="5" applyFont="1" applyFill="1" applyBorder="1" applyAlignment="1">
      <alignment horizontal="center" vertical="center"/>
    </xf>
    <xf numFmtId="0" fontId="4" fillId="2" borderId="52" xfId="5" applyFont="1" applyFill="1" applyBorder="1" applyAlignment="1">
      <alignment horizontal="center" vertical="center"/>
    </xf>
    <xf numFmtId="0" fontId="7" fillId="3" borderId="21" xfId="5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7" fillId="2" borderId="11" xfId="0" applyFont="1" applyFill="1" applyBorder="1"/>
    <xf numFmtId="38" fontId="4" fillId="2" borderId="8" xfId="3" applyFont="1" applyFill="1" applyBorder="1" applyAlignment="1">
      <alignment vertical="center"/>
    </xf>
    <xf numFmtId="38" fontId="4" fillId="2" borderId="9" xfId="3" applyFont="1" applyFill="1" applyBorder="1" applyAlignment="1">
      <alignment vertical="center"/>
    </xf>
    <xf numFmtId="38" fontId="4" fillId="2" borderId="46" xfId="3" applyFont="1" applyFill="1" applyBorder="1" applyAlignment="1">
      <alignment vertical="center"/>
    </xf>
    <xf numFmtId="38" fontId="4" fillId="2" borderId="1" xfId="3" applyFont="1" applyFill="1" applyBorder="1" applyAlignment="1">
      <alignment vertical="center"/>
    </xf>
    <xf numFmtId="38" fontId="7" fillId="3" borderId="7" xfId="3" applyFont="1" applyFill="1" applyBorder="1" applyAlignment="1">
      <alignment horizontal="center" vertical="center"/>
    </xf>
    <xf numFmtId="38" fontId="7" fillId="3" borderId="12" xfId="3" applyFont="1" applyFill="1" applyBorder="1" applyAlignment="1">
      <alignment horizontal="center" vertical="center"/>
    </xf>
    <xf numFmtId="38" fontId="7" fillId="3" borderId="5" xfId="3" applyFont="1" applyFill="1" applyBorder="1" applyAlignment="1">
      <alignment horizontal="center" vertical="center"/>
    </xf>
    <xf numFmtId="38" fontId="7" fillId="3" borderId="21" xfId="3" applyFont="1" applyFill="1" applyBorder="1" applyAlignment="1">
      <alignment horizontal="center" vertical="center"/>
    </xf>
    <xf numFmtId="38" fontId="9" fillId="3" borderId="17" xfId="3" applyFont="1" applyFill="1" applyBorder="1" applyAlignment="1">
      <alignment horizontal="center" vertical="center"/>
    </xf>
    <xf numFmtId="38" fontId="9" fillId="3" borderId="7" xfId="3" applyFont="1" applyFill="1" applyBorder="1" applyAlignment="1">
      <alignment horizontal="center" vertical="center"/>
    </xf>
    <xf numFmtId="0" fontId="10" fillId="2" borderId="13" xfId="0" applyFont="1" applyFill="1" applyBorder="1"/>
    <xf numFmtId="0" fontId="7" fillId="2" borderId="10" xfId="0" applyFont="1" applyFill="1" applyBorder="1"/>
    <xf numFmtId="38" fontId="7" fillId="2" borderId="4" xfId="3" applyFont="1" applyFill="1" applyBorder="1" applyAlignment="1"/>
    <xf numFmtId="38" fontId="7" fillId="2" borderId="11" xfId="3" applyFont="1" applyFill="1" applyBorder="1" applyAlignment="1">
      <alignment vertical="top"/>
    </xf>
    <xf numFmtId="38" fontId="7" fillId="2" borderId="57" xfId="3" applyFont="1" applyFill="1" applyBorder="1" applyAlignment="1">
      <alignment vertical="center"/>
    </xf>
    <xf numFmtId="38" fontId="7" fillId="2" borderId="5" xfId="3" applyFont="1" applyFill="1" applyBorder="1" applyAlignment="1">
      <alignment vertical="center"/>
    </xf>
    <xf numFmtId="176" fontId="4" fillId="2" borderId="17" xfId="3" applyNumberFormat="1" applyFont="1" applyFill="1" applyBorder="1" applyAlignment="1">
      <alignment vertical="center"/>
    </xf>
    <xf numFmtId="176" fontId="7" fillId="2" borderId="44" xfId="3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178" fontId="9" fillId="2" borderId="8" xfId="1" applyNumberFormat="1" applyFont="1" applyFill="1" applyBorder="1"/>
    <xf numFmtId="178" fontId="9" fillId="2" borderId="9" xfId="1" applyNumberFormat="1" applyFont="1" applyFill="1" applyBorder="1"/>
    <xf numFmtId="178" fontId="9" fillId="2" borderId="1" xfId="1" applyNumberFormat="1" applyFont="1" applyFill="1" applyBorder="1"/>
    <xf numFmtId="178" fontId="9" fillId="2" borderId="5" xfId="1" applyNumberFormat="1" applyFont="1" applyFill="1" applyBorder="1"/>
    <xf numFmtId="178" fontId="9" fillId="2" borderId="46" xfId="1" applyNumberFormat="1" applyFont="1" applyFill="1" applyBorder="1"/>
    <xf numFmtId="178" fontId="7" fillId="2" borderId="60" xfId="1" applyNumberFormat="1" applyFont="1" applyFill="1" applyBorder="1"/>
    <xf numFmtId="178" fontId="7" fillId="2" borderId="35" xfId="1" applyNumberFormat="1" applyFont="1" applyFill="1" applyBorder="1"/>
    <xf numFmtId="38" fontId="9" fillId="0" borderId="0" xfId="3" applyFont="1" applyAlignment="1">
      <alignment vertical="center"/>
    </xf>
    <xf numFmtId="0" fontId="9" fillId="3" borderId="54" xfId="0" applyFont="1" applyFill="1" applyBorder="1" applyAlignment="1">
      <alignment horizontal="center" vertical="center"/>
    </xf>
    <xf numFmtId="176" fontId="9" fillId="2" borderId="18" xfId="3" applyNumberFormat="1" applyFont="1" applyFill="1" applyBorder="1" applyAlignment="1">
      <alignment vertical="center"/>
    </xf>
    <xf numFmtId="176" fontId="9" fillId="2" borderId="19" xfId="3" applyNumberFormat="1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4" fillId="2" borderId="53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 wrapText="1"/>
    </xf>
    <xf numFmtId="178" fontId="7" fillId="0" borderId="23" xfId="1" applyNumberFormat="1" applyFont="1" applyFill="1" applyBorder="1" applyAlignment="1">
      <alignment vertical="center"/>
    </xf>
    <xf numFmtId="49" fontId="4" fillId="0" borderId="0" xfId="0" applyNumberFormat="1" applyFont="1" applyAlignment="1">
      <alignment horizontal="center"/>
    </xf>
    <xf numFmtId="183" fontId="7" fillId="0" borderId="10" xfId="0" applyNumberFormat="1" applyFont="1" applyFill="1" applyBorder="1" applyAlignment="1">
      <alignment vertical="center"/>
    </xf>
    <xf numFmtId="0" fontId="9" fillId="0" borderId="0" xfId="0" applyFont="1" applyFill="1"/>
    <xf numFmtId="176" fontId="7" fillId="0" borderId="19" xfId="5" applyNumberFormat="1" applyFont="1" applyFill="1" applyBorder="1" applyAlignment="1">
      <alignment horizontal="center" vertical="center"/>
    </xf>
    <xf numFmtId="10" fontId="12" fillId="0" borderId="19" xfId="1" applyNumberFormat="1" applyFont="1" applyFill="1" applyBorder="1" applyAlignment="1">
      <alignment vertical="center"/>
    </xf>
    <xf numFmtId="176" fontId="7" fillId="0" borderId="20" xfId="5" applyNumberFormat="1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38" fontId="12" fillId="0" borderId="18" xfId="1" applyNumberFormat="1" applyFont="1" applyFill="1" applyBorder="1" applyAlignment="1">
      <alignment vertical="center"/>
    </xf>
    <xf numFmtId="38" fontId="7" fillId="0" borderId="19" xfId="1" applyNumberFormat="1" applyFont="1" applyFill="1" applyBorder="1" applyAlignment="1">
      <alignment vertical="center"/>
    </xf>
    <xf numFmtId="38" fontId="12" fillId="0" borderId="19" xfId="1" applyNumberFormat="1" applyFont="1" applyFill="1" applyBorder="1" applyAlignment="1">
      <alignment vertical="center"/>
    </xf>
    <xf numFmtId="38" fontId="12" fillId="0" borderId="20" xfId="1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7" fillId="0" borderId="0" xfId="0" applyFont="1" applyAlignment="1"/>
    <xf numFmtId="0" fontId="4" fillId="0" borderId="0" xfId="0" applyFont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16" fillId="0" borderId="0" xfId="0" applyFont="1" applyAlignment="1">
      <alignment horizontal="right"/>
    </xf>
    <xf numFmtId="0" fontId="16" fillId="0" borderId="0" xfId="0" applyFont="1" applyBorder="1" applyAlignment="1">
      <alignment horizontal="right"/>
    </xf>
    <xf numFmtId="0" fontId="4" fillId="0" borderId="0" xfId="0" applyFont="1" applyFill="1" applyAlignment="1"/>
    <xf numFmtId="0" fontId="7" fillId="0" borderId="0" xfId="0" applyFont="1" applyFill="1" applyBorder="1" applyAlignment="1"/>
    <xf numFmtId="0" fontId="7" fillId="0" borderId="0" xfId="0" applyFont="1" applyFill="1" applyAlignment="1"/>
    <xf numFmtId="0" fontId="16" fillId="0" borderId="0" xfId="0" applyFont="1" applyFill="1" applyAlignment="1">
      <alignment horizontal="right"/>
    </xf>
    <xf numFmtId="17" fontId="7" fillId="3" borderId="2" xfId="0" quotePrefix="1" applyNumberFormat="1" applyFont="1" applyFill="1" applyBorder="1" applyAlignment="1">
      <alignment horizontal="right" vertical="center"/>
    </xf>
    <xf numFmtId="17" fontId="7" fillId="3" borderId="22" xfId="0" quotePrefix="1" applyNumberFormat="1" applyFont="1" applyFill="1" applyBorder="1" applyAlignment="1">
      <alignment horizontal="right" vertical="center"/>
    </xf>
    <xf numFmtId="0" fontId="7" fillId="3" borderId="23" xfId="0" quotePrefix="1" applyFont="1" applyFill="1" applyBorder="1" applyAlignment="1">
      <alignment horizontal="right" vertical="center"/>
    </xf>
    <xf numFmtId="0" fontId="7" fillId="3" borderId="2" xfId="0" quotePrefix="1" applyFont="1" applyFill="1" applyBorder="1" applyAlignment="1">
      <alignment horizontal="right" vertical="center"/>
    </xf>
    <xf numFmtId="0" fontId="7" fillId="3" borderId="22" xfId="0" quotePrefix="1" applyFont="1" applyFill="1" applyBorder="1" applyAlignment="1">
      <alignment horizontal="right" vertical="center"/>
    </xf>
    <xf numFmtId="17" fontId="7" fillId="3" borderId="23" xfId="0" quotePrefix="1" applyNumberFormat="1" applyFont="1" applyFill="1" applyBorder="1" applyAlignment="1">
      <alignment horizontal="right" vertical="center"/>
    </xf>
    <xf numFmtId="176" fontId="7" fillId="0" borderId="42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center" vertical="center"/>
    </xf>
    <xf numFmtId="183" fontId="7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10" fontId="7" fillId="5" borderId="17" xfId="1" applyNumberFormat="1" applyFont="1" applyFill="1" applyBorder="1" applyAlignment="1">
      <alignment vertical="center"/>
    </xf>
    <xf numFmtId="176" fontId="7" fillId="0" borderId="54" xfId="5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176" fontId="7" fillId="0" borderId="9" xfId="0" applyNumberFormat="1" applyFont="1" applyFill="1" applyBorder="1" applyAlignment="1">
      <alignment vertical="center"/>
    </xf>
    <xf numFmtId="176" fontId="7" fillId="0" borderId="13" xfId="0" applyNumberFormat="1" applyFont="1" applyFill="1" applyBorder="1" applyAlignment="1">
      <alignment vertical="center"/>
    </xf>
    <xf numFmtId="176" fontId="7" fillId="0" borderId="10" xfId="0" applyNumberFormat="1" applyFont="1" applyFill="1" applyBorder="1" applyAlignment="1">
      <alignment vertical="center"/>
    </xf>
    <xf numFmtId="176" fontId="7" fillId="0" borderId="25" xfId="0" applyNumberFormat="1" applyFont="1" applyFill="1" applyBorder="1" applyAlignment="1">
      <alignment vertical="center"/>
    </xf>
    <xf numFmtId="176" fontId="7" fillId="0" borderId="8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vertical="center"/>
    </xf>
    <xf numFmtId="176" fontId="7" fillId="0" borderId="34" xfId="0" applyNumberFormat="1" applyFont="1" applyFill="1" applyBorder="1" applyAlignment="1">
      <alignment vertical="center"/>
    </xf>
    <xf numFmtId="182" fontId="7" fillId="0" borderId="9" xfId="0" applyNumberFormat="1" applyFont="1" applyFill="1" applyBorder="1" applyAlignment="1">
      <alignment vertical="center"/>
    </xf>
    <xf numFmtId="182" fontId="7" fillId="0" borderId="25" xfId="0" applyNumberFormat="1" applyFont="1" applyFill="1" applyBorder="1" applyAlignment="1">
      <alignment vertical="center"/>
    </xf>
    <xf numFmtId="182" fontId="7" fillId="0" borderId="10" xfId="0" applyNumberFormat="1" applyFont="1" applyFill="1" applyBorder="1" applyAlignment="1">
      <alignment vertical="center"/>
    </xf>
    <xf numFmtId="182" fontId="7" fillId="0" borderId="8" xfId="0" applyNumberFormat="1" applyFont="1" applyFill="1" applyBorder="1" applyAlignment="1">
      <alignment vertical="center"/>
    </xf>
    <xf numFmtId="182" fontId="7" fillId="0" borderId="13" xfId="0" applyNumberFormat="1" applyFont="1" applyFill="1" applyBorder="1" applyAlignment="1">
      <alignment vertical="center"/>
    </xf>
    <xf numFmtId="182" fontId="7" fillId="0" borderId="42" xfId="0" applyNumberFormat="1" applyFont="1" applyFill="1" applyBorder="1" applyAlignment="1">
      <alignment vertical="center"/>
    </xf>
    <xf numFmtId="10" fontId="7" fillId="5" borderId="21" xfId="1" applyNumberFormat="1" applyFont="1" applyFill="1" applyBorder="1" applyAlignment="1">
      <alignment horizontal="center" vertical="center"/>
    </xf>
    <xf numFmtId="38" fontId="9" fillId="2" borderId="4" xfId="3" applyFont="1" applyFill="1" applyBorder="1" applyAlignment="1">
      <alignment horizontal="right" vertical="center"/>
    </xf>
    <xf numFmtId="38" fontId="4" fillId="2" borderId="70" xfId="3" applyFont="1" applyFill="1" applyBorder="1" applyAlignment="1">
      <alignment vertical="center"/>
    </xf>
    <xf numFmtId="179" fontId="7" fillId="0" borderId="0" xfId="3" applyNumberFormat="1" applyFont="1" applyFill="1" applyBorder="1" applyAlignment="1">
      <alignment horizontal="center" vertical="center"/>
    </xf>
    <xf numFmtId="176" fontId="7" fillId="0" borderId="0" xfId="4" applyNumberFormat="1" applyFont="1" applyAlignment="1">
      <alignment vertical="center"/>
    </xf>
    <xf numFmtId="176" fontId="7" fillId="0" borderId="0" xfId="4" applyNumberFormat="1" applyFont="1" applyFill="1" applyAlignment="1">
      <alignment vertical="center"/>
    </xf>
    <xf numFmtId="38" fontId="7" fillId="0" borderId="13" xfId="4" applyFont="1" applyFill="1" applyBorder="1" applyAlignment="1">
      <alignment vertical="center"/>
    </xf>
    <xf numFmtId="41" fontId="7" fillId="0" borderId="10" xfId="4" applyNumberFormat="1" applyFont="1" applyFill="1" applyBorder="1" applyAlignment="1">
      <alignment horizontal="right" vertical="center"/>
    </xf>
    <xf numFmtId="38" fontId="7" fillId="0" borderId="10" xfId="4" applyFont="1" applyFill="1" applyBorder="1" applyAlignment="1">
      <alignment vertical="center"/>
    </xf>
    <xf numFmtId="38" fontId="7" fillId="0" borderId="25" xfId="4" applyFont="1" applyFill="1" applyBorder="1" applyAlignment="1">
      <alignment vertical="center"/>
    </xf>
    <xf numFmtId="0" fontId="7" fillId="0" borderId="10" xfId="4" applyNumberFormat="1" applyFont="1" applyFill="1" applyBorder="1" applyAlignment="1">
      <alignment horizontal="right" vertical="center"/>
    </xf>
    <xf numFmtId="0" fontId="7" fillId="0" borderId="1" xfId="0" applyNumberFormat="1" applyFont="1" applyFill="1" applyBorder="1" applyAlignment="1">
      <alignment horizontal="right" vertical="center"/>
    </xf>
    <xf numFmtId="0" fontId="7" fillId="0" borderId="34" xfId="0" applyNumberFormat="1" applyFont="1" applyFill="1" applyBorder="1" applyAlignment="1">
      <alignment horizontal="right" vertical="center"/>
    </xf>
    <xf numFmtId="0" fontId="7" fillId="0" borderId="11" xfId="0" applyNumberFormat="1" applyFont="1" applyFill="1" applyBorder="1" applyAlignment="1">
      <alignment horizontal="right" vertical="center"/>
    </xf>
    <xf numFmtId="38" fontId="7" fillId="0" borderId="2" xfId="4" applyFont="1" applyFill="1" applyBorder="1" applyAlignment="1">
      <alignment vertical="center"/>
    </xf>
    <xf numFmtId="38" fontId="7" fillId="0" borderId="22" xfId="4" applyFont="1" applyFill="1" applyBorder="1" applyAlignment="1">
      <alignment vertical="center"/>
    </xf>
    <xf numFmtId="0" fontId="7" fillId="0" borderId="12" xfId="0" applyNumberFormat="1" applyFont="1" applyFill="1" applyBorder="1" applyAlignment="1">
      <alignment horizontal="right" vertical="center"/>
    </xf>
    <xf numFmtId="0" fontId="7" fillId="0" borderId="5" xfId="0" applyNumberFormat="1" applyFont="1" applyFill="1" applyBorder="1" applyAlignment="1">
      <alignment horizontal="right" vertical="center"/>
    </xf>
    <xf numFmtId="0" fontId="7" fillId="0" borderId="21" xfId="0" applyNumberFormat="1" applyFont="1" applyFill="1" applyBorder="1" applyAlignment="1">
      <alignment horizontal="right" vertical="center"/>
    </xf>
    <xf numFmtId="0" fontId="7" fillId="2" borderId="66" xfId="0" applyFont="1" applyFill="1" applyBorder="1" applyAlignment="1">
      <alignment vertical="center"/>
    </xf>
    <xf numFmtId="176" fontId="7" fillId="0" borderId="42" xfId="0" applyNumberFormat="1" applyFont="1" applyBorder="1" applyAlignment="1">
      <alignment vertical="center"/>
    </xf>
    <xf numFmtId="0" fontId="7" fillId="2" borderId="68" xfId="0" applyFont="1" applyFill="1" applyBorder="1" applyAlignment="1">
      <alignment vertical="center"/>
    </xf>
    <xf numFmtId="176" fontId="7" fillId="0" borderId="25" xfId="0" applyNumberFormat="1" applyFont="1" applyBorder="1" applyAlignment="1">
      <alignment vertical="center"/>
    </xf>
    <xf numFmtId="0" fontId="7" fillId="2" borderId="71" xfId="0" applyFont="1" applyFill="1" applyBorder="1" applyAlignment="1">
      <alignment vertical="center"/>
    </xf>
    <xf numFmtId="38" fontId="7" fillId="0" borderId="72" xfId="4" applyFont="1" applyFill="1" applyBorder="1" applyAlignment="1">
      <alignment vertical="center"/>
    </xf>
    <xf numFmtId="176" fontId="7" fillId="0" borderId="34" xfId="0" applyNumberFormat="1" applyFont="1" applyBorder="1" applyAlignment="1">
      <alignment vertical="center"/>
    </xf>
    <xf numFmtId="176" fontId="7" fillId="0" borderId="11" xfId="0" applyNumberFormat="1" applyFont="1" applyFill="1" applyBorder="1" applyAlignment="1">
      <alignment vertical="center"/>
    </xf>
    <xf numFmtId="0" fontId="7" fillId="2" borderId="61" xfId="0" applyFont="1" applyFill="1" applyBorder="1" applyAlignment="1">
      <alignment vertical="center"/>
    </xf>
    <xf numFmtId="176" fontId="7" fillId="0" borderId="21" xfId="0" applyNumberFormat="1" applyFont="1" applyBorder="1" applyAlignment="1">
      <alignment vertical="center"/>
    </xf>
    <xf numFmtId="0" fontId="7" fillId="0" borderId="23" xfId="0" applyNumberFormat="1" applyFont="1" applyFill="1" applyBorder="1" applyAlignment="1">
      <alignment horizontal="right" vertical="center"/>
    </xf>
    <xf numFmtId="0" fontId="7" fillId="0" borderId="2" xfId="0" applyNumberFormat="1" applyFont="1" applyFill="1" applyBorder="1" applyAlignment="1">
      <alignment horizontal="right" vertical="center"/>
    </xf>
    <xf numFmtId="0" fontId="7" fillId="0" borderId="22" xfId="0" applyNumberFormat="1" applyFont="1" applyFill="1" applyBorder="1" applyAlignment="1">
      <alignment horizontal="right" vertical="center"/>
    </xf>
    <xf numFmtId="176" fontId="7" fillId="7" borderId="22" xfId="3" applyNumberFormat="1" applyFont="1" applyFill="1" applyBorder="1" applyAlignment="1">
      <alignment horizontal="center" vertical="center"/>
    </xf>
    <xf numFmtId="176" fontId="7" fillId="0" borderId="23" xfId="0" applyNumberFormat="1" applyFont="1" applyFill="1" applyBorder="1" applyAlignment="1">
      <alignment vertical="center"/>
    </xf>
    <xf numFmtId="176" fontId="7" fillId="0" borderId="2" xfId="0" applyNumberFormat="1" applyFont="1" applyFill="1" applyBorder="1" applyAlignment="1">
      <alignment vertical="center"/>
    </xf>
    <xf numFmtId="176" fontId="7" fillId="0" borderId="22" xfId="0" applyNumberFormat="1" applyFont="1" applyFill="1" applyBorder="1" applyAlignment="1">
      <alignment vertical="center"/>
    </xf>
    <xf numFmtId="176" fontId="7" fillId="0" borderId="3" xfId="4" applyNumberFormat="1" applyFont="1" applyFill="1" applyBorder="1" applyAlignment="1">
      <alignment horizontal="right" vertical="center"/>
    </xf>
    <xf numFmtId="38" fontId="7" fillId="0" borderId="0" xfId="4" applyFont="1" applyFill="1" applyBorder="1" applyAlignment="1">
      <alignment vertical="center"/>
    </xf>
    <xf numFmtId="176" fontId="7" fillId="0" borderId="19" xfId="4" applyNumberFormat="1" applyFont="1" applyFill="1" applyBorder="1" applyAlignment="1">
      <alignment horizontal="right" vertical="center"/>
    </xf>
    <xf numFmtId="176" fontId="7" fillId="0" borderId="20" xfId="4" applyNumberFormat="1" applyFont="1" applyFill="1" applyBorder="1" applyAlignment="1">
      <alignment horizontal="right" vertical="center"/>
    </xf>
    <xf numFmtId="38" fontId="9" fillId="0" borderId="0" xfId="4" applyFont="1" applyFill="1" applyBorder="1" applyAlignment="1">
      <alignment horizontal="right" vertical="center"/>
    </xf>
    <xf numFmtId="38" fontId="7" fillId="0" borderId="4" xfId="4" applyFont="1" applyFill="1" applyBorder="1" applyAlignment="1">
      <alignment vertical="center"/>
    </xf>
    <xf numFmtId="177" fontId="12" fillId="0" borderId="0" xfId="4" applyNumberFormat="1" applyFont="1" applyFill="1" applyBorder="1" applyAlignment="1">
      <alignment vertical="center"/>
    </xf>
    <xf numFmtId="38" fontId="12" fillId="0" borderId="2" xfId="4" applyFont="1" applyFill="1" applyBorder="1" applyAlignment="1">
      <alignment vertical="center"/>
    </xf>
    <xf numFmtId="38" fontId="12" fillId="0" borderId="0" xfId="4" applyFont="1" applyFill="1" applyBorder="1" applyAlignment="1">
      <alignment vertical="center"/>
    </xf>
    <xf numFmtId="38" fontId="7" fillId="0" borderId="0" xfId="4" applyFont="1" applyFill="1" applyBorder="1" applyAlignment="1">
      <alignment vertical="center" shrinkToFit="1"/>
    </xf>
    <xf numFmtId="180" fontId="7" fillId="0" borderId="0" xfId="5" applyNumberFormat="1" applyFont="1" applyFill="1" applyBorder="1" applyAlignment="1">
      <alignment horizontal="center" vertical="center"/>
    </xf>
    <xf numFmtId="38" fontId="7" fillId="0" borderId="0" xfId="4" applyFont="1" applyFill="1" applyBorder="1" applyAlignment="1"/>
    <xf numFmtId="38" fontId="7" fillId="0" borderId="0" xfId="4" applyFont="1" applyFill="1" applyBorder="1" applyAlignment="1">
      <alignment vertical="top"/>
    </xf>
    <xf numFmtId="0" fontId="4" fillId="2" borderId="42" xfId="0" applyFont="1" applyFill="1" applyBorder="1"/>
    <xf numFmtId="0" fontId="4" fillId="2" borderId="25" xfId="0" applyFont="1" applyFill="1" applyBorder="1"/>
    <xf numFmtId="0" fontId="4" fillId="2" borderId="43" xfId="0" applyFont="1" applyFill="1" applyBorder="1"/>
    <xf numFmtId="0" fontId="4" fillId="2" borderId="34" xfId="0" applyFont="1" applyFill="1" applyBorder="1"/>
    <xf numFmtId="0" fontId="4" fillId="2" borderId="22" xfId="0" applyFont="1" applyFill="1" applyBorder="1"/>
    <xf numFmtId="176" fontId="7" fillId="0" borderId="35" xfId="4" applyNumberFormat="1" applyFont="1" applyFill="1" applyBorder="1" applyAlignment="1">
      <alignment vertical="center"/>
    </xf>
    <xf numFmtId="176" fontId="7" fillId="0" borderId="6" xfId="4" applyNumberFormat="1" applyFont="1" applyFill="1" applyBorder="1" applyAlignment="1">
      <alignment vertical="center"/>
    </xf>
    <xf numFmtId="176" fontId="7" fillId="0" borderId="44" xfId="4" applyNumberFormat="1" applyFont="1" applyFill="1" applyBorder="1" applyAlignment="1">
      <alignment vertical="center"/>
    </xf>
    <xf numFmtId="176" fontId="7" fillId="0" borderId="54" xfId="4" applyNumberFormat="1" applyFont="1" applyFill="1" applyBorder="1" applyAlignment="1">
      <alignment vertical="center"/>
    </xf>
    <xf numFmtId="176" fontId="7" fillId="0" borderId="44" xfId="4" applyNumberFormat="1" applyFont="1" applyFill="1" applyBorder="1" applyAlignment="1">
      <alignment horizontal="center" vertical="center"/>
    </xf>
    <xf numFmtId="176" fontId="7" fillId="5" borderId="18" xfId="4" applyNumberFormat="1" applyFont="1" applyFill="1" applyBorder="1" applyAlignment="1">
      <alignment vertical="center"/>
    </xf>
    <xf numFmtId="176" fontId="7" fillId="5" borderId="42" xfId="4" applyNumberFormat="1" applyFont="1" applyFill="1" applyBorder="1" applyAlignment="1">
      <alignment horizontal="center" vertical="center"/>
    </xf>
    <xf numFmtId="176" fontId="7" fillId="5" borderId="19" xfId="4" applyNumberFormat="1" applyFont="1" applyFill="1" applyBorder="1" applyAlignment="1">
      <alignment vertical="center"/>
    </xf>
    <xf numFmtId="176" fontId="7" fillId="5" borderId="25" xfId="4" applyNumberFormat="1" applyFont="1" applyFill="1" applyBorder="1" applyAlignment="1">
      <alignment horizontal="center" vertical="center"/>
    </xf>
    <xf numFmtId="38" fontId="7" fillId="0" borderId="23" xfId="4" applyFont="1" applyFill="1" applyBorder="1" applyAlignment="1">
      <alignment vertical="center"/>
    </xf>
    <xf numFmtId="38" fontId="7" fillId="0" borderId="8" xfId="4" applyFont="1" applyFill="1" applyBorder="1" applyAlignment="1">
      <alignment vertical="center"/>
    </xf>
    <xf numFmtId="38" fontId="7" fillId="0" borderId="9" xfId="4" applyFont="1" applyFill="1" applyBorder="1" applyAlignment="1">
      <alignment vertical="center"/>
    </xf>
    <xf numFmtId="38" fontId="7" fillId="0" borderId="1" xfId="4" applyFont="1" applyFill="1" applyBorder="1" applyAlignment="1">
      <alignment vertical="center"/>
    </xf>
    <xf numFmtId="176" fontId="7" fillId="0" borderId="18" xfId="4" applyNumberFormat="1" applyFont="1" applyFill="1" applyBorder="1" applyAlignment="1">
      <alignment vertical="center"/>
    </xf>
    <xf numFmtId="176" fontId="7" fillId="0" borderId="53" xfId="4" applyNumberFormat="1" applyFont="1" applyFill="1" applyBorder="1" applyAlignment="1">
      <alignment vertical="center"/>
    </xf>
    <xf numFmtId="176" fontId="7" fillId="0" borderId="19" xfId="4" applyNumberFormat="1" applyFont="1" applyFill="1" applyBorder="1" applyAlignment="1">
      <alignment vertical="center"/>
    </xf>
    <xf numFmtId="176" fontId="7" fillId="0" borderId="20" xfId="4" applyNumberFormat="1" applyFont="1" applyFill="1" applyBorder="1" applyAlignment="1">
      <alignment vertical="center"/>
    </xf>
    <xf numFmtId="179" fontId="7" fillId="0" borderId="16" xfId="4" applyNumberFormat="1" applyFont="1" applyFill="1" applyBorder="1" applyAlignment="1">
      <alignment vertical="center"/>
    </xf>
    <xf numFmtId="179" fontId="7" fillId="0" borderId="9" xfId="4" applyNumberFormat="1" applyFont="1" applyFill="1" applyBorder="1" applyAlignment="1">
      <alignment vertical="center"/>
    </xf>
    <xf numFmtId="179" fontId="7" fillId="0" borderId="7" xfId="4" applyNumberFormat="1" applyFont="1" applyFill="1" applyBorder="1" applyAlignment="1">
      <alignment vertical="center"/>
    </xf>
    <xf numFmtId="179" fontId="7" fillId="0" borderId="1" xfId="4" applyNumberFormat="1" applyFont="1" applyFill="1" applyBorder="1" applyAlignment="1">
      <alignment vertical="center"/>
    </xf>
    <xf numFmtId="176" fontId="7" fillId="0" borderId="55" xfId="4" applyNumberFormat="1" applyFont="1" applyFill="1" applyBorder="1" applyAlignment="1">
      <alignment vertical="center"/>
    </xf>
    <xf numFmtId="176" fontId="7" fillId="0" borderId="19" xfId="4" applyNumberFormat="1" applyFont="1" applyFill="1" applyBorder="1" applyAlignment="1">
      <alignment horizontal="center" vertical="center"/>
    </xf>
    <xf numFmtId="176" fontId="7" fillId="0" borderId="20" xfId="4" applyNumberFormat="1" applyFont="1" applyFill="1" applyBorder="1" applyAlignment="1">
      <alignment horizontal="center" vertical="center"/>
    </xf>
    <xf numFmtId="176" fontId="7" fillId="0" borderId="17" xfId="4" applyNumberFormat="1" applyFont="1" applyFill="1" applyBorder="1" applyAlignment="1">
      <alignment vertical="center"/>
    </xf>
    <xf numFmtId="38" fontId="7" fillId="0" borderId="13" xfId="4" applyFont="1" applyFill="1" applyBorder="1" applyAlignment="1">
      <alignment horizontal="right" vertical="center"/>
    </xf>
    <xf numFmtId="182" fontId="7" fillId="0" borderId="25" xfId="0" applyNumberFormat="1" applyFont="1" applyFill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right" vertical="center"/>
    </xf>
    <xf numFmtId="176" fontId="7" fillId="0" borderId="11" xfId="0" applyNumberFormat="1" applyFont="1" applyFill="1" applyBorder="1" applyAlignment="1">
      <alignment horizontal="right" vertical="center"/>
    </xf>
    <xf numFmtId="176" fontId="7" fillId="0" borderId="34" xfId="0" applyNumberFormat="1" applyFont="1" applyFill="1" applyBorder="1" applyAlignment="1">
      <alignment horizontal="right" vertical="center"/>
    </xf>
    <xf numFmtId="182" fontId="7" fillId="0" borderId="1" xfId="0" applyNumberFormat="1" applyFont="1" applyFill="1" applyBorder="1" applyAlignment="1">
      <alignment horizontal="right" vertical="center"/>
    </xf>
    <xf numFmtId="186" fontId="7" fillId="0" borderId="8" xfId="0" applyNumberFormat="1" applyFont="1" applyFill="1" applyBorder="1" applyAlignment="1">
      <alignment horizontal="right" vertical="center"/>
    </xf>
    <xf numFmtId="186" fontId="7" fillId="0" borderId="10" xfId="0" applyNumberFormat="1" applyFont="1" applyFill="1" applyBorder="1" applyAlignment="1">
      <alignment vertical="center"/>
    </xf>
    <xf numFmtId="186" fontId="7" fillId="0" borderId="13" xfId="0" applyNumberFormat="1" applyFont="1" applyFill="1" applyBorder="1" applyAlignment="1">
      <alignment vertical="center"/>
    </xf>
    <xf numFmtId="186" fontId="7" fillId="0" borderId="42" xfId="0" applyNumberFormat="1" applyFont="1" applyFill="1" applyBorder="1" applyAlignment="1">
      <alignment vertical="center"/>
    </xf>
    <xf numFmtId="186" fontId="7" fillId="0" borderId="0" xfId="0" applyNumberFormat="1" applyFont="1" applyFill="1" applyAlignment="1">
      <alignment vertical="center"/>
    </xf>
    <xf numFmtId="186" fontId="7" fillId="0" borderId="9" xfId="0" applyNumberFormat="1" applyFont="1" applyFill="1" applyBorder="1" applyAlignment="1">
      <alignment vertical="center"/>
    </xf>
    <xf numFmtId="186" fontId="7" fillId="0" borderId="25" xfId="0" applyNumberFormat="1" applyFont="1" applyFill="1" applyBorder="1" applyAlignment="1">
      <alignment vertical="center"/>
    </xf>
    <xf numFmtId="186" fontId="7" fillId="0" borderId="23" xfId="0" applyNumberFormat="1" applyFont="1" applyFill="1" applyBorder="1" applyAlignment="1">
      <alignment vertical="center"/>
    </xf>
    <xf numFmtId="186" fontId="7" fillId="0" borderId="2" xfId="0" applyNumberFormat="1" applyFont="1" applyFill="1" applyBorder="1" applyAlignment="1">
      <alignment vertical="center"/>
    </xf>
    <xf numFmtId="186" fontId="7" fillId="0" borderId="21" xfId="0" applyNumberFormat="1" applyFont="1" applyFill="1" applyBorder="1" applyAlignment="1">
      <alignment vertical="center"/>
    </xf>
    <xf numFmtId="186" fontId="7" fillId="0" borderId="8" xfId="0" applyNumberFormat="1" applyFont="1" applyFill="1" applyBorder="1" applyAlignment="1">
      <alignment vertical="center"/>
    </xf>
    <xf numFmtId="186" fontId="7" fillId="0" borderId="1" xfId="0" applyNumberFormat="1" applyFont="1" applyFill="1" applyBorder="1" applyAlignment="1">
      <alignment vertical="center"/>
    </xf>
    <xf numFmtId="186" fontId="7" fillId="0" borderId="11" xfId="0" applyNumberFormat="1" applyFont="1" applyFill="1" applyBorder="1" applyAlignment="1">
      <alignment vertical="center"/>
    </xf>
    <xf numFmtId="186" fontId="7" fillId="0" borderId="34" xfId="0" applyNumberFormat="1" applyFont="1" applyFill="1" applyBorder="1" applyAlignment="1">
      <alignment vertical="center"/>
    </xf>
    <xf numFmtId="38" fontId="7" fillId="0" borderId="42" xfId="0" applyNumberFormat="1" applyFont="1" applyFill="1" applyBorder="1" applyAlignment="1">
      <alignment horizontal="right" vertical="center"/>
    </xf>
    <xf numFmtId="187" fontId="12" fillId="0" borderId="18" xfId="1" applyNumberFormat="1" applyFont="1" applyFill="1" applyBorder="1" applyAlignment="1">
      <alignment vertical="center"/>
    </xf>
    <xf numFmtId="187" fontId="7" fillId="0" borderId="19" xfId="1" applyNumberFormat="1" applyFont="1" applyFill="1" applyBorder="1" applyAlignment="1">
      <alignment vertical="center"/>
    </xf>
    <xf numFmtId="17" fontId="17" fillId="3" borderId="2" xfId="0" quotePrefix="1" applyNumberFormat="1" applyFont="1" applyFill="1" applyBorder="1" applyAlignment="1">
      <alignment horizontal="right" vertical="center"/>
    </xf>
    <xf numFmtId="17" fontId="17" fillId="3" borderId="22" xfId="0" quotePrefix="1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7" fillId="3" borderId="23" xfId="0" quotePrefix="1" applyFont="1" applyFill="1" applyBorder="1" applyAlignment="1">
      <alignment horizontal="right" vertical="center"/>
    </xf>
    <xf numFmtId="0" fontId="17" fillId="3" borderId="2" xfId="0" quotePrefix="1" applyFont="1" applyFill="1" applyBorder="1" applyAlignment="1">
      <alignment horizontal="right" vertical="center"/>
    </xf>
    <xf numFmtId="0" fontId="17" fillId="3" borderId="22" xfId="0" quotePrefix="1" applyFont="1" applyFill="1" applyBorder="1" applyAlignment="1">
      <alignment horizontal="right" vertical="center"/>
    </xf>
    <xf numFmtId="17" fontId="17" fillId="3" borderId="23" xfId="0" quotePrefix="1" applyNumberFormat="1" applyFont="1" applyFill="1" applyBorder="1" applyAlignment="1">
      <alignment horizontal="right" vertical="center"/>
    </xf>
    <xf numFmtId="0" fontId="17" fillId="0" borderId="0" xfId="0" applyFont="1" applyFill="1" applyAlignment="1">
      <alignment horizontal="center" vertical="center"/>
    </xf>
    <xf numFmtId="0" fontId="0" fillId="8" borderId="0" xfId="0" applyFill="1" applyAlignment="1"/>
    <xf numFmtId="186" fontId="7" fillId="0" borderId="5" xfId="0" applyNumberFormat="1" applyFont="1" applyFill="1" applyBorder="1" applyAlignment="1">
      <alignment vertical="center"/>
    </xf>
    <xf numFmtId="176" fontId="7" fillId="0" borderId="18" xfId="4" applyNumberFormat="1" applyFont="1" applyFill="1" applyBorder="1" applyAlignment="1">
      <alignment horizontal="right" vertical="center"/>
    </xf>
    <xf numFmtId="176" fontId="7" fillId="0" borderId="55" xfId="4" applyNumberFormat="1" applyFont="1" applyFill="1" applyBorder="1" applyAlignment="1">
      <alignment horizontal="right" vertical="center"/>
    </xf>
    <xf numFmtId="187" fontId="12" fillId="0" borderId="42" xfId="1" applyNumberFormat="1" applyFont="1" applyFill="1" applyBorder="1" applyAlignment="1">
      <alignment horizontal="right" vertical="center"/>
    </xf>
    <xf numFmtId="187" fontId="7" fillId="0" borderId="25" xfId="1" applyNumberFormat="1" applyFont="1" applyFill="1" applyBorder="1" applyAlignment="1">
      <alignment horizontal="right" vertical="center"/>
    </xf>
    <xf numFmtId="178" fontId="12" fillId="0" borderId="25" xfId="1" applyNumberFormat="1" applyFont="1" applyFill="1" applyBorder="1" applyAlignment="1">
      <alignment horizontal="right" vertical="center"/>
    </xf>
    <xf numFmtId="10" fontId="12" fillId="0" borderId="25" xfId="1" applyNumberFormat="1" applyFont="1" applyFill="1" applyBorder="1" applyAlignment="1">
      <alignment horizontal="right" vertical="center"/>
    </xf>
    <xf numFmtId="10" fontId="7" fillId="0" borderId="34" xfId="1" applyNumberFormat="1" applyFont="1" applyFill="1" applyBorder="1" applyAlignment="1">
      <alignment horizontal="right" vertical="center"/>
    </xf>
    <xf numFmtId="176" fontId="7" fillId="0" borderId="42" xfId="4" applyNumberFormat="1" applyFont="1" applyFill="1" applyBorder="1" applyAlignment="1">
      <alignment horizontal="right" vertical="center"/>
    </xf>
    <xf numFmtId="176" fontId="7" fillId="0" borderId="25" xfId="4" applyNumberFormat="1" applyFont="1" applyFill="1" applyBorder="1" applyAlignment="1">
      <alignment horizontal="right" vertical="center"/>
    </xf>
    <xf numFmtId="176" fontId="7" fillId="0" borderId="21" xfId="4" applyNumberFormat="1" applyFont="1" applyFill="1" applyBorder="1" applyAlignment="1">
      <alignment horizontal="right" vertical="center"/>
    </xf>
    <xf numFmtId="10" fontId="7" fillId="0" borderId="25" xfId="1" applyNumberFormat="1" applyFont="1" applyFill="1" applyBorder="1" applyAlignment="1">
      <alignment horizontal="right" vertical="center"/>
    </xf>
    <xf numFmtId="176" fontId="7" fillId="0" borderId="22" xfId="5" applyNumberFormat="1" applyFont="1" applyFill="1" applyBorder="1" applyAlignment="1">
      <alignment horizontal="right" vertical="center"/>
    </xf>
    <xf numFmtId="176" fontId="7" fillId="0" borderId="6" xfId="5" applyNumberFormat="1" applyFont="1" applyFill="1" applyBorder="1" applyAlignment="1">
      <alignment horizontal="right" vertical="center"/>
    </xf>
    <xf numFmtId="176" fontId="7" fillId="0" borderId="25" xfId="5" applyNumberFormat="1" applyFont="1" applyFill="1" applyBorder="1" applyAlignment="1">
      <alignment horizontal="right" vertical="center"/>
    </xf>
    <xf numFmtId="176" fontId="7" fillId="0" borderId="3" xfId="5" applyNumberFormat="1" applyFont="1" applyFill="1" applyBorder="1" applyAlignment="1">
      <alignment horizontal="right" vertical="center"/>
    </xf>
    <xf numFmtId="176" fontId="7" fillId="0" borderId="34" xfId="5" applyNumberFormat="1" applyFont="1" applyFill="1" applyBorder="1" applyAlignment="1">
      <alignment horizontal="right" vertical="center"/>
    </xf>
    <xf numFmtId="181" fontId="7" fillId="0" borderId="21" xfId="5" applyNumberFormat="1" applyFont="1" applyFill="1" applyBorder="1" applyAlignment="1">
      <alignment horizontal="right" vertical="center"/>
    </xf>
    <xf numFmtId="176" fontId="7" fillId="0" borderId="42" xfId="5" applyNumberFormat="1" applyFont="1" applyFill="1" applyBorder="1" applyAlignment="1">
      <alignment horizontal="right" vertical="center"/>
    </xf>
    <xf numFmtId="176" fontId="7" fillId="0" borderId="22" xfId="4" applyNumberFormat="1" applyFont="1" applyFill="1" applyBorder="1" applyAlignment="1">
      <alignment horizontal="right" vertical="center"/>
    </xf>
    <xf numFmtId="176" fontId="7" fillId="0" borderId="27" xfId="4" applyNumberFormat="1" applyFont="1" applyFill="1" applyBorder="1" applyAlignment="1">
      <alignment horizontal="right" vertical="center"/>
    </xf>
    <xf numFmtId="176" fontId="7" fillId="0" borderId="34" xfId="4" applyNumberFormat="1" applyFont="1" applyFill="1" applyBorder="1" applyAlignment="1">
      <alignment horizontal="right" vertical="center"/>
    </xf>
    <xf numFmtId="176" fontId="7" fillId="0" borderId="6" xfId="4" applyNumberFormat="1" applyFont="1" applyFill="1" applyBorder="1" applyAlignment="1">
      <alignment horizontal="right" vertical="center"/>
    </xf>
    <xf numFmtId="179" fontId="7" fillId="0" borderId="35" xfId="4" applyNumberFormat="1" applyFont="1" applyFill="1" applyBorder="1" applyAlignment="1">
      <alignment horizontal="right" vertical="center"/>
    </xf>
    <xf numFmtId="179" fontId="7" fillId="0" borderId="19" xfId="4" applyNumberFormat="1" applyFont="1" applyFill="1" applyBorder="1" applyAlignment="1">
      <alignment horizontal="right" vertical="center"/>
    </xf>
    <xf numFmtId="179" fontId="7" fillId="0" borderId="20" xfId="4" applyNumberFormat="1" applyFont="1" applyFill="1" applyBorder="1" applyAlignment="1">
      <alignment horizontal="right" vertical="center"/>
    </xf>
    <xf numFmtId="38" fontId="7" fillId="0" borderId="18" xfId="4" applyFont="1" applyFill="1" applyBorder="1" applyAlignment="1">
      <alignment vertical="center"/>
    </xf>
    <xf numFmtId="38" fontId="7" fillId="0" borderId="19" xfId="4" applyFont="1" applyFill="1" applyBorder="1" applyAlignment="1">
      <alignment vertical="center"/>
    </xf>
    <xf numFmtId="38" fontId="7" fillId="0" borderId="20" xfId="4" applyFont="1" applyFill="1" applyBorder="1" applyAlignment="1">
      <alignment vertical="center"/>
    </xf>
    <xf numFmtId="38" fontId="7" fillId="0" borderId="17" xfId="4" applyFont="1" applyFill="1" applyBorder="1" applyAlignment="1">
      <alignment vertical="center"/>
    </xf>
    <xf numFmtId="38" fontId="7" fillId="0" borderId="56" xfId="4" applyFont="1" applyFill="1" applyBorder="1" applyAlignment="1">
      <alignment vertical="center"/>
    </xf>
    <xf numFmtId="38" fontId="7" fillId="0" borderId="6" xfId="4" applyFont="1" applyFill="1" applyBorder="1" applyAlignment="1">
      <alignment vertical="center"/>
    </xf>
    <xf numFmtId="178" fontId="7" fillId="0" borderId="21" xfId="1" applyNumberFormat="1" applyFont="1" applyFill="1" applyBorder="1" applyAlignment="1">
      <alignment vertical="center"/>
    </xf>
    <xf numFmtId="38" fontId="7" fillId="0" borderId="42" xfId="4" applyFont="1" applyFill="1" applyBorder="1" applyAlignment="1">
      <alignment vertical="center"/>
    </xf>
    <xf numFmtId="178" fontId="7" fillId="0" borderId="34" xfId="1" applyNumberFormat="1" applyFont="1" applyFill="1" applyBorder="1" applyAlignment="1">
      <alignment vertical="center"/>
    </xf>
    <xf numFmtId="10" fontId="7" fillId="0" borderId="6" xfId="0" applyNumberFormat="1" applyFont="1" applyFill="1" applyBorder="1" applyAlignment="1">
      <alignment vertical="center"/>
    </xf>
    <xf numFmtId="10" fontId="7" fillId="0" borderId="25" xfId="1" applyNumberFormat="1" applyFont="1" applyFill="1" applyBorder="1" applyAlignment="1">
      <alignment vertical="center"/>
    </xf>
    <xf numFmtId="10" fontId="7" fillId="0" borderId="34" xfId="1" applyNumberFormat="1" applyFont="1" applyFill="1" applyBorder="1" applyAlignment="1">
      <alignment vertical="center"/>
    </xf>
    <xf numFmtId="10" fontId="7" fillId="0" borderId="21" xfId="1" applyNumberFormat="1" applyFont="1" applyFill="1" applyBorder="1" applyAlignment="1">
      <alignment vertical="center"/>
    </xf>
    <xf numFmtId="38" fontId="7" fillId="0" borderId="34" xfId="4" applyFont="1" applyFill="1" applyBorder="1" applyAlignment="1">
      <alignment vertical="center"/>
    </xf>
    <xf numFmtId="38" fontId="7" fillId="0" borderId="51" xfId="4" applyFont="1" applyFill="1" applyBorder="1"/>
    <xf numFmtId="178" fontId="7" fillId="0" borderId="58" xfId="1" applyNumberFormat="1" applyFont="1" applyFill="1" applyBorder="1" applyAlignment="1">
      <alignment horizontal="right"/>
    </xf>
    <xf numFmtId="38" fontId="7" fillId="0" borderId="28" xfId="4" applyFont="1" applyFill="1" applyBorder="1"/>
    <xf numFmtId="178" fontId="7" fillId="0" borderId="24" xfId="1" applyNumberFormat="1" applyFont="1" applyFill="1" applyBorder="1" applyAlignment="1">
      <alignment horizontal="right"/>
    </xf>
    <xf numFmtId="38" fontId="7" fillId="0" borderId="52" xfId="4" applyFont="1" applyFill="1" applyBorder="1"/>
    <xf numFmtId="178" fontId="7" fillId="0" borderId="36" xfId="1" applyNumberFormat="1" applyFont="1" applyFill="1" applyBorder="1" applyAlignment="1">
      <alignment horizontal="right"/>
    </xf>
    <xf numFmtId="38" fontId="7" fillId="0" borderId="30" xfId="4" applyFont="1" applyFill="1" applyBorder="1"/>
    <xf numFmtId="178" fontId="7" fillId="0" borderId="59" xfId="1" applyNumberFormat="1" applyFont="1" applyFill="1" applyBorder="1" applyAlignment="1">
      <alignment horizontal="right"/>
    </xf>
    <xf numFmtId="38" fontId="7" fillId="0" borderId="74" xfId="4" applyFont="1" applyFill="1" applyBorder="1" applyAlignment="1">
      <alignment horizontal="right"/>
    </xf>
    <xf numFmtId="38" fontId="7" fillId="0" borderId="28" xfId="4" applyFont="1" applyFill="1" applyBorder="1" applyAlignment="1">
      <alignment horizontal="right"/>
    </xf>
    <xf numFmtId="38" fontId="7" fillId="0" borderId="26" xfId="4" applyFont="1" applyFill="1" applyBorder="1"/>
    <xf numFmtId="178" fontId="7" fillId="0" borderId="70" xfId="1" applyNumberFormat="1" applyFont="1" applyFill="1" applyBorder="1" applyAlignment="1">
      <alignment horizontal="right"/>
    </xf>
    <xf numFmtId="178" fontId="7" fillId="0" borderId="28" xfId="1" applyNumberFormat="1" applyFont="1" applyFill="1" applyBorder="1" applyAlignment="1">
      <alignment horizontal="right"/>
    </xf>
    <xf numFmtId="176" fontId="7" fillId="0" borderId="63" xfId="4" applyNumberFormat="1" applyFont="1" applyFill="1" applyBorder="1" applyAlignment="1">
      <alignment vertical="center" shrinkToFit="1"/>
    </xf>
    <xf numFmtId="176" fontId="7" fillId="0" borderId="62" xfId="4" applyNumberFormat="1" applyFont="1" applyFill="1" applyBorder="1" applyAlignment="1">
      <alignment vertical="center" shrinkToFit="1"/>
    </xf>
    <xf numFmtId="176" fontId="7" fillId="0" borderId="65" xfId="4" applyNumberFormat="1" applyFont="1" applyFill="1" applyBorder="1" applyAlignment="1">
      <alignment vertical="center" shrinkToFit="1"/>
    </xf>
    <xf numFmtId="176" fontId="7" fillId="0" borderId="64" xfId="4" applyNumberFormat="1" applyFont="1" applyFill="1" applyBorder="1" applyAlignment="1">
      <alignment vertical="center" shrinkToFit="1"/>
    </xf>
    <xf numFmtId="176" fontId="7" fillId="0" borderId="67" xfId="4" applyNumberFormat="1" applyFont="1" applyFill="1" applyBorder="1" applyAlignment="1">
      <alignment vertical="center" shrinkToFit="1"/>
    </xf>
    <xf numFmtId="176" fontId="7" fillId="0" borderId="58" xfId="4" applyNumberFormat="1" applyFont="1" applyFill="1" applyBorder="1" applyAlignment="1">
      <alignment vertical="center" shrinkToFit="1"/>
    </xf>
    <xf numFmtId="176" fontId="7" fillId="0" borderId="48" xfId="4" applyNumberFormat="1" applyFont="1" applyFill="1" applyBorder="1" applyAlignment="1">
      <alignment vertical="center" shrinkToFit="1"/>
    </xf>
    <xf numFmtId="176" fontId="7" fillId="0" borderId="24" xfId="4" applyNumberFormat="1" applyFont="1" applyFill="1" applyBorder="1" applyAlignment="1">
      <alignment vertical="center" shrinkToFit="1"/>
    </xf>
    <xf numFmtId="176" fontId="7" fillId="0" borderId="69" xfId="4" applyNumberFormat="1" applyFont="1" applyFill="1" applyBorder="1" applyAlignment="1">
      <alignment vertical="center" shrinkToFit="1"/>
    </xf>
    <xf numFmtId="176" fontId="7" fillId="0" borderId="36" xfId="4" applyNumberFormat="1" applyFont="1" applyFill="1" applyBorder="1" applyAlignment="1">
      <alignment vertical="center" shrinkToFit="1"/>
    </xf>
    <xf numFmtId="176" fontId="7" fillId="0" borderId="2" xfId="4" applyNumberFormat="1" applyFont="1" applyFill="1" applyBorder="1" applyAlignment="1">
      <alignment vertical="center" shrinkToFit="1"/>
    </xf>
    <xf numFmtId="176" fontId="7" fillId="0" borderId="15" xfId="4" applyNumberFormat="1" applyFont="1" applyFill="1" applyBorder="1" applyAlignment="1">
      <alignment vertical="center" shrinkToFit="1"/>
    </xf>
    <xf numFmtId="176" fontId="7" fillId="0" borderId="54" xfId="4" applyNumberFormat="1" applyFont="1" applyFill="1" applyBorder="1" applyAlignment="1">
      <alignment horizontal="right" vertical="center"/>
    </xf>
    <xf numFmtId="176" fontId="7" fillId="0" borderId="43" xfId="4" applyNumberFormat="1" applyFont="1" applyFill="1" applyBorder="1" applyAlignment="1">
      <alignment horizontal="right" vertical="center"/>
    </xf>
    <xf numFmtId="38" fontId="7" fillId="0" borderId="54" xfId="4" applyFont="1" applyFill="1" applyBorder="1" applyAlignment="1">
      <alignment horizontal="right" vertical="center"/>
    </xf>
    <xf numFmtId="38" fontId="7" fillId="0" borderId="18" xfId="4" applyFont="1" applyFill="1" applyBorder="1" applyAlignment="1">
      <alignment horizontal="right" vertical="center"/>
    </xf>
    <xf numFmtId="38" fontId="7" fillId="0" borderId="19" xfId="4" applyFont="1" applyFill="1" applyBorder="1" applyAlignment="1">
      <alignment horizontal="right" vertical="center"/>
    </xf>
    <xf numFmtId="38" fontId="7" fillId="0" borderId="20" xfId="4" applyFont="1" applyFill="1" applyBorder="1" applyAlignment="1">
      <alignment horizontal="right" vertical="center"/>
    </xf>
    <xf numFmtId="178" fontId="7" fillId="0" borderId="54" xfId="1" applyNumberFormat="1" applyFont="1" applyFill="1" applyBorder="1" applyAlignment="1">
      <alignment horizontal="right" vertical="center"/>
    </xf>
    <xf numFmtId="177" fontId="12" fillId="0" borderId="54" xfId="4" applyNumberFormat="1" applyFont="1" applyFill="1" applyBorder="1" applyAlignment="1">
      <alignment vertical="center"/>
    </xf>
    <xf numFmtId="176" fontId="11" fillId="8" borderId="0" xfId="3" applyNumberFormat="1" applyFont="1" applyFill="1" applyAlignment="1">
      <alignment vertical="center"/>
    </xf>
    <xf numFmtId="176" fontId="7" fillId="8" borderId="0" xfId="3" applyNumberFormat="1" applyFont="1" applyFill="1" applyAlignment="1">
      <alignment vertical="center"/>
    </xf>
    <xf numFmtId="176" fontId="11" fillId="6" borderId="0" xfId="3" applyNumberFormat="1" applyFont="1" applyFill="1" applyAlignment="1">
      <alignment horizontal="right" vertical="center"/>
    </xf>
    <xf numFmtId="176" fontId="7" fillId="0" borderId="34" xfId="3" applyNumberFormat="1" applyFont="1" applyFill="1" applyBorder="1" applyAlignment="1">
      <alignment horizontal="right" vertical="center"/>
    </xf>
    <xf numFmtId="0" fontId="0" fillId="8" borderId="0" xfId="0" applyFill="1" applyAlignment="1">
      <alignment horizontal="center"/>
    </xf>
    <xf numFmtId="0" fontId="0" fillId="8" borderId="0" xfId="0" applyFill="1" applyAlignment="1">
      <alignment horizontal="right" vertical="center"/>
    </xf>
    <xf numFmtId="180" fontId="7" fillId="3" borderId="54" xfId="5" applyNumberFormat="1" applyFont="1" applyFill="1" applyBorder="1" applyAlignment="1">
      <alignment horizontal="center" vertical="center" wrapText="1"/>
    </xf>
    <xf numFmtId="38" fontId="7" fillId="0" borderId="0" xfId="3" applyFont="1" applyFill="1" applyAlignment="1">
      <alignment horizontal="left" vertical="center"/>
    </xf>
    <xf numFmtId="176" fontId="7" fillId="0" borderId="35" xfId="4" applyNumberFormat="1" applyFont="1" applyFill="1" applyBorder="1" applyAlignment="1"/>
    <xf numFmtId="176" fontId="7" fillId="0" borderId="20" xfId="4" applyNumberFormat="1" applyFont="1" applyFill="1" applyBorder="1" applyAlignment="1">
      <alignment vertical="top"/>
    </xf>
    <xf numFmtId="176" fontId="7" fillId="0" borderId="73" xfId="4" applyNumberFormat="1" applyFont="1" applyFill="1" applyBorder="1" applyAlignment="1">
      <alignment vertical="center"/>
    </xf>
    <xf numFmtId="176" fontId="7" fillId="0" borderId="23" xfId="4" applyNumberFormat="1" applyFont="1" applyFill="1" applyBorder="1" applyAlignment="1">
      <alignment vertical="center"/>
    </xf>
    <xf numFmtId="176" fontId="7" fillId="0" borderId="8" xfId="4" applyNumberFormat="1" applyFont="1" applyFill="1" applyBorder="1" applyAlignment="1">
      <alignment vertical="center"/>
    </xf>
    <xf numFmtId="0" fontId="17" fillId="0" borderId="11" xfId="4" applyNumberFormat="1" applyFont="1" applyFill="1" applyBorder="1" applyAlignment="1">
      <alignment horizontal="right" vertical="center"/>
    </xf>
    <xf numFmtId="0" fontId="17" fillId="0" borderId="34" xfId="4" applyNumberFormat="1" applyFont="1" applyFill="1" applyBorder="1" applyAlignment="1">
      <alignment horizontal="right" vertical="center"/>
    </xf>
    <xf numFmtId="0" fontId="17" fillId="0" borderId="0" xfId="0" applyFont="1" applyBorder="1" applyAlignment="1">
      <alignment vertical="center"/>
    </xf>
    <xf numFmtId="0" fontId="18" fillId="0" borderId="0" xfId="0" applyFont="1" applyBorder="1" applyAlignment="1">
      <alignment horizontal="right"/>
    </xf>
    <xf numFmtId="176" fontId="7" fillId="0" borderId="20" xfId="5" applyNumberFormat="1" applyFont="1" applyFill="1" applyBorder="1" applyAlignment="1">
      <alignment horizontal="right" vertical="center"/>
    </xf>
    <xf numFmtId="176" fontId="7" fillId="0" borderId="54" xfId="5" applyNumberFormat="1" applyFont="1" applyFill="1" applyBorder="1" applyAlignment="1">
      <alignment horizontal="right" vertical="center"/>
    </xf>
    <xf numFmtId="38" fontId="7" fillId="0" borderId="13" xfId="4" applyFont="1" applyFill="1" applyBorder="1"/>
    <xf numFmtId="38" fontId="7" fillId="0" borderId="10" xfId="4" applyFont="1" applyFill="1" applyBorder="1"/>
    <xf numFmtId="38" fontId="7" fillId="0" borderId="11" xfId="4" applyFont="1" applyFill="1" applyBorder="1"/>
    <xf numFmtId="38" fontId="7" fillId="0" borderId="5" xfId="4" applyFont="1" applyFill="1" applyBorder="1"/>
    <xf numFmtId="38" fontId="7" fillId="0" borderId="4" xfId="4" applyFont="1" applyFill="1" applyBorder="1" applyAlignment="1">
      <alignment horizontal="right"/>
    </xf>
    <xf numFmtId="38" fontId="7" fillId="0" borderId="10" xfId="4" applyFont="1" applyFill="1" applyBorder="1" applyAlignment="1">
      <alignment horizontal="right"/>
    </xf>
    <xf numFmtId="38" fontId="7" fillId="0" borderId="72" xfId="4" applyFont="1" applyFill="1" applyBorder="1"/>
    <xf numFmtId="178" fontId="7" fillId="0" borderId="10" xfId="1" applyNumberFormat="1" applyFont="1" applyFill="1" applyBorder="1" applyAlignment="1">
      <alignment horizontal="right"/>
    </xf>
    <xf numFmtId="176" fontId="7" fillId="0" borderId="31" xfId="4" applyNumberFormat="1" applyFont="1" applyFill="1" applyBorder="1" applyAlignment="1">
      <alignment vertical="center" shrinkToFit="1"/>
    </xf>
    <xf numFmtId="176" fontId="7" fillId="0" borderId="80" xfId="4" applyNumberFormat="1" applyFont="1" applyFill="1" applyBorder="1" applyAlignment="1">
      <alignment vertical="center" shrinkToFit="1"/>
    </xf>
    <xf numFmtId="176" fontId="7" fillId="0" borderId="45" xfId="4" applyNumberFormat="1" applyFont="1" applyFill="1" applyBorder="1" applyAlignment="1">
      <alignment vertical="center" shrinkToFit="1"/>
    </xf>
    <xf numFmtId="176" fontId="7" fillId="0" borderId="47" xfId="4" applyNumberFormat="1" applyFont="1" applyFill="1" applyBorder="1" applyAlignment="1">
      <alignment vertical="center" shrinkToFit="1"/>
    </xf>
    <xf numFmtId="176" fontId="7" fillId="0" borderId="81" xfId="4" applyNumberFormat="1" applyFont="1" applyFill="1" applyBorder="1" applyAlignment="1">
      <alignment vertical="center" shrinkToFit="1"/>
    </xf>
    <xf numFmtId="176" fontId="7" fillId="0" borderId="82" xfId="4" applyNumberFormat="1" applyFont="1" applyFill="1" applyBorder="1" applyAlignment="1">
      <alignment vertical="center" shrinkToFit="1"/>
    </xf>
    <xf numFmtId="0" fontId="7" fillId="3" borderId="2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5" fillId="0" borderId="0" xfId="0" applyFont="1"/>
    <xf numFmtId="176" fontId="7" fillId="0" borderId="19" xfId="5" applyNumberFormat="1" applyFont="1" applyFill="1" applyBorder="1" applyAlignment="1">
      <alignment horizontal="right" vertical="center"/>
    </xf>
    <xf numFmtId="176" fontId="5" fillId="0" borderId="0" xfId="3" applyNumberFormat="1" applyFont="1" applyAlignment="1">
      <alignment vertical="center"/>
    </xf>
    <xf numFmtId="0" fontId="5" fillId="0" borderId="0" xfId="0" applyFont="1" applyAlignment="1"/>
    <xf numFmtId="176" fontId="7" fillId="0" borderId="13" xfId="0" applyNumberFormat="1" applyFont="1" applyFill="1" applyBorder="1" applyAlignment="1">
      <alignment horizontal="right" vertical="center"/>
    </xf>
    <xf numFmtId="176" fontId="7" fillId="0" borderId="13" xfId="0" applyNumberFormat="1" applyFont="1" applyBorder="1" applyAlignment="1">
      <alignment vertical="center"/>
    </xf>
    <xf numFmtId="176" fontId="7" fillId="0" borderId="10" xfId="0" applyNumberFormat="1" applyFont="1" applyBorder="1" applyAlignment="1">
      <alignment vertical="center"/>
    </xf>
    <xf numFmtId="176" fontId="7" fillId="0" borderId="11" xfId="0" applyNumberFormat="1" applyFont="1" applyBorder="1" applyAlignment="1">
      <alignment vertical="center"/>
    </xf>
    <xf numFmtId="176" fontId="7" fillId="0" borderId="5" xfId="0" applyNumberFormat="1" applyFont="1" applyBorder="1" applyAlignment="1">
      <alignment vertical="center"/>
    </xf>
    <xf numFmtId="38" fontId="5" fillId="0" borderId="0" xfId="3" applyFont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38" fontId="5" fillId="0" borderId="0" xfId="4" applyFont="1" applyFill="1" applyBorder="1" applyAlignment="1">
      <alignment vertical="center"/>
    </xf>
    <xf numFmtId="176" fontId="7" fillId="0" borderId="75" xfId="0" applyNumberFormat="1" applyFont="1" applyFill="1" applyBorder="1" applyAlignment="1">
      <alignment vertical="center"/>
    </xf>
    <xf numFmtId="38" fontId="7" fillId="0" borderId="76" xfId="3" applyFont="1" applyFill="1" applyBorder="1" applyAlignment="1">
      <alignment vertical="center"/>
    </xf>
    <xf numFmtId="38" fontId="7" fillId="0" borderId="77" xfId="3" applyFont="1" applyFill="1" applyBorder="1" applyAlignment="1">
      <alignment vertical="center"/>
    </xf>
    <xf numFmtId="38" fontId="7" fillId="0" borderId="21" xfId="3" applyFont="1" applyFill="1" applyBorder="1" applyAlignment="1">
      <alignment vertical="center"/>
    </xf>
    <xf numFmtId="38" fontId="7" fillId="0" borderId="78" xfId="3" applyFont="1" applyFill="1" applyBorder="1" applyAlignment="1">
      <alignment vertical="center"/>
    </xf>
    <xf numFmtId="38" fontId="7" fillId="0" borderId="75" xfId="3" applyFont="1" applyFill="1" applyBorder="1" applyAlignment="1">
      <alignment vertical="center"/>
    </xf>
    <xf numFmtId="38" fontId="7" fillId="0" borderId="21" xfId="3" applyFont="1" applyFill="1" applyBorder="1" applyAlignment="1">
      <alignment horizontal="right" vertical="center"/>
    </xf>
    <xf numFmtId="38" fontId="7" fillId="0" borderId="3" xfId="3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178" fontId="7" fillId="0" borderId="22" xfId="0" applyNumberFormat="1" applyFont="1" applyFill="1" applyBorder="1" applyAlignment="1">
      <alignment vertical="center"/>
    </xf>
    <xf numFmtId="176" fontId="12" fillId="0" borderId="35" xfId="4" applyNumberFormat="1" applyFont="1" applyFill="1" applyBorder="1" applyAlignment="1">
      <alignment horizontal="right" vertical="center"/>
    </xf>
    <xf numFmtId="176" fontId="12" fillId="0" borderId="19" xfId="4" applyNumberFormat="1" applyFont="1" applyFill="1" applyBorder="1" applyAlignment="1">
      <alignment horizontal="right" vertical="center"/>
    </xf>
    <xf numFmtId="176" fontId="19" fillId="0" borderId="19" xfId="4" applyNumberFormat="1" applyFont="1" applyFill="1" applyBorder="1" applyAlignment="1">
      <alignment horizontal="right" vertical="center"/>
    </xf>
    <xf numFmtId="176" fontId="12" fillId="0" borderId="17" xfId="4" applyNumberFormat="1" applyFont="1" applyFill="1" applyBorder="1" applyAlignment="1">
      <alignment horizontal="right" vertical="center"/>
    </xf>
    <xf numFmtId="188" fontId="12" fillId="0" borderId="18" xfId="4" applyNumberFormat="1" applyFont="1" applyFill="1" applyBorder="1" applyAlignment="1">
      <alignment vertical="center"/>
    </xf>
    <xf numFmtId="188" fontId="12" fillId="0" borderId="19" xfId="4" applyNumberFormat="1" applyFont="1" applyFill="1" applyBorder="1" applyAlignment="1">
      <alignment vertical="center"/>
    </xf>
    <xf numFmtId="188" fontId="12" fillId="0" borderId="55" xfId="4" applyNumberFormat="1" applyFont="1" applyFill="1" applyBorder="1" applyAlignment="1">
      <alignment vertical="center"/>
    </xf>
    <xf numFmtId="188" fontId="7" fillId="0" borderId="35" xfId="4" applyNumberFormat="1" applyFont="1" applyFill="1" applyBorder="1" applyAlignment="1"/>
    <xf numFmtId="188" fontId="7" fillId="0" borderId="20" xfId="4" applyNumberFormat="1" applyFont="1" applyFill="1" applyBorder="1" applyAlignment="1">
      <alignment vertical="top"/>
    </xf>
    <xf numFmtId="188" fontId="7" fillId="0" borderId="73" xfId="4" applyNumberFormat="1" applyFont="1" applyFill="1" applyBorder="1" applyAlignment="1">
      <alignment vertical="center"/>
    </xf>
    <xf numFmtId="188" fontId="7" fillId="0" borderId="17" xfId="4" applyNumberFormat="1" applyFont="1" applyFill="1" applyBorder="1" applyAlignment="1">
      <alignment vertical="center"/>
    </xf>
    <xf numFmtId="189" fontId="12" fillId="0" borderId="54" xfId="4" applyNumberFormat="1" applyFont="1" applyFill="1" applyBorder="1" applyAlignment="1">
      <alignment vertical="center"/>
    </xf>
    <xf numFmtId="188" fontId="12" fillId="0" borderId="54" xfId="4" applyNumberFormat="1" applyFont="1" applyFill="1" applyBorder="1" applyAlignment="1">
      <alignment vertical="center"/>
    </xf>
    <xf numFmtId="189" fontId="12" fillId="0" borderId="35" xfId="4" applyNumberFormat="1" applyFont="1" applyFill="1" applyBorder="1" applyAlignment="1">
      <alignment vertical="center"/>
    </xf>
    <xf numFmtId="189" fontId="12" fillId="0" borderId="19" xfId="4" applyNumberFormat="1" applyFont="1" applyFill="1" applyBorder="1" applyAlignment="1">
      <alignment vertical="center"/>
    </xf>
    <xf numFmtId="189" fontId="12" fillId="0" borderId="17" xfId="4" applyNumberFormat="1" applyFont="1" applyFill="1" applyBorder="1" applyAlignment="1">
      <alignment vertical="center"/>
    </xf>
    <xf numFmtId="189" fontId="7" fillId="0" borderId="35" xfId="4" applyNumberFormat="1" applyFont="1" applyFill="1" applyBorder="1" applyAlignment="1">
      <alignment vertical="center"/>
    </xf>
    <xf numFmtId="189" fontId="7" fillId="0" borderId="54" xfId="4" applyNumberFormat="1" applyFont="1" applyFill="1" applyBorder="1" applyAlignment="1">
      <alignment vertical="center"/>
    </xf>
    <xf numFmtId="189" fontId="12" fillId="0" borderId="18" xfId="4" applyNumberFormat="1" applyFont="1" applyFill="1" applyBorder="1" applyAlignment="1">
      <alignment vertical="center"/>
    </xf>
    <xf numFmtId="189" fontId="12" fillId="0" borderId="55" xfId="4" applyNumberFormat="1" applyFont="1" applyFill="1" applyBorder="1" applyAlignment="1">
      <alignment vertical="center"/>
    </xf>
    <xf numFmtId="176" fontId="19" fillId="0" borderId="35" xfId="4" applyNumberFormat="1" applyFont="1" applyFill="1" applyBorder="1" applyAlignment="1">
      <alignment horizontal="right" vertical="center"/>
    </xf>
    <xf numFmtId="176" fontId="19" fillId="0" borderId="17" xfId="4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176" fontId="7" fillId="5" borderId="54" xfId="4" applyNumberFormat="1" applyFont="1" applyFill="1" applyBorder="1" applyAlignment="1">
      <alignment vertical="center"/>
    </xf>
    <xf numFmtId="176" fontId="11" fillId="6" borderId="0" xfId="3" applyNumberFormat="1" applyFont="1" applyFill="1" applyAlignment="1">
      <alignment horizontal="right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180" fontId="7" fillId="3" borderId="23" xfId="5" applyNumberFormat="1" applyFont="1" applyFill="1" applyBorder="1" applyAlignment="1">
      <alignment horizontal="center" vertical="center"/>
    </xf>
    <xf numFmtId="180" fontId="7" fillId="3" borderId="6" xfId="5" applyNumberFormat="1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176" fontId="11" fillId="6" borderId="0" xfId="3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176" fontId="11" fillId="6" borderId="0" xfId="4" applyNumberFormat="1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4" fillId="3" borderId="70" xfId="0" applyFont="1" applyFill="1" applyBorder="1" applyAlignment="1">
      <alignment horizontal="center" vertical="center" wrapText="1"/>
    </xf>
    <xf numFmtId="0" fontId="7" fillId="3" borderId="59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0" fontId="4" fillId="3" borderId="7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38" fontId="7" fillId="0" borderId="1" xfId="4" applyFont="1" applyFill="1" applyBorder="1" applyAlignment="1">
      <alignment horizontal="right" vertical="center"/>
    </xf>
    <xf numFmtId="38" fontId="7" fillId="0" borderId="34" xfId="4" applyFont="1" applyFill="1" applyBorder="1" applyAlignment="1">
      <alignment horizontal="right" vertical="center"/>
    </xf>
    <xf numFmtId="38" fontId="7" fillId="0" borderId="9" xfId="4" applyFont="1" applyFill="1" applyBorder="1" applyAlignment="1">
      <alignment horizontal="right" vertical="center"/>
    </xf>
    <xf numFmtId="38" fontId="7" fillId="0" borderId="25" xfId="4" applyFont="1" applyFill="1" applyBorder="1" applyAlignment="1">
      <alignment horizontal="right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5" fillId="3" borderId="79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 shrinkToFit="1"/>
    </xf>
    <xf numFmtId="0" fontId="8" fillId="3" borderId="21" xfId="0" applyFont="1" applyFill="1" applyBorder="1" applyAlignment="1">
      <alignment horizontal="center" vertical="center" shrinkToFit="1"/>
    </xf>
    <xf numFmtId="38" fontId="7" fillId="0" borderId="23" xfId="4" applyFont="1" applyFill="1" applyBorder="1" applyAlignment="1">
      <alignment horizontal="right" vertical="center"/>
    </xf>
    <xf numFmtId="38" fontId="7" fillId="0" borderId="22" xfId="4" applyFont="1" applyFill="1" applyBorder="1" applyAlignment="1">
      <alignment horizontal="right" vertical="center"/>
    </xf>
    <xf numFmtId="38" fontId="7" fillId="0" borderId="8" xfId="4" applyFont="1" applyFill="1" applyBorder="1" applyAlignment="1">
      <alignment horizontal="right" vertical="center"/>
    </xf>
    <xf numFmtId="38" fontId="7" fillId="0" borderId="42" xfId="4" applyFont="1" applyFill="1" applyBorder="1" applyAlignment="1">
      <alignment horizontal="right" vertical="center"/>
    </xf>
    <xf numFmtId="38" fontId="7" fillId="3" borderId="23" xfId="3" applyFont="1" applyFill="1" applyBorder="1" applyAlignment="1">
      <alignment horizontal="center" vertical="center"/>
    </xf>
    <xf numFmtId="38" fontId="7" fillId="3" borderId="6" xfId="3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38" fontId="5" fillId="0" borderId="0" xfId="3" applyFont="1" applyAlignment="1">
      <alignment vertical="center"/>
    </xf>
    <xf numFmtId="0" fontId="5" fillId="0" borderId="0" xfId="0" applyFont="1" applyAlignment="1">
      <alignment vertical="center"/>
    </xf>
    <xf numFmtId="176" fontId="7" fillId="0" borderId="42" xfId="4" applyNumberFormat="1" applyFont="1" applyFill="1" applyBorder="1" applyAlignment="1">
      <alignment horizontal="center" vertical="center"/>
    </xf>
    <xf numFmtId="176" fontId="7" fillId="0" borderId="25" xfId="4" applyNumberFormat="1" applyFont="1" applyFill="1" applyBorder="1" applyAlignment="1">
      <alignment horizontal="center" vertical="center"/>
    </xf>
    <xf numFmtId="10" fontId="7" fillId="0" borderId="21" xfId="1" applyNumberFormat="1" applyFont="1" applyFill="1" applyBorder="1" applyAlignment="1">
      <alignment horizontal="center" vertical="center"/>
    </xf>
  </cellXfs>
  <cellStyles count="6">
    <cellStyle name="パーセント" xfId="1" builtinId="5"/>
    <cellStyle name="パーセント 2" xfId="2" xr:uid="{00000000-0005-0000-0000-000001000000}"/>
    <cellStyle name="桁区切り" xfId="3" builtinId="6"/>
    <cellStyle name="桁区切り 2" xfId="4" xr:uid="{00000000-0005-0000-0000-000003000000}"/>
    <cellStyle name="標準" xfId="0" builtinId="0"/>
    <cellStyle name="標準_ﾃﾞｰﾀﾌﾞｯｸ貼付資料" xfId="5" xr:uid="{00000000-0005-0000-0000-000005000000}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139701</xdr:colOff>
      <xdr:row>1</xdr:row>
      <xdr:rowOff>61761</xdr:rowOff>
    </xdr:from>
    <xdr:to>
      <xdr:col>3</xdr:col>
      <xdr:colOff>1752600</xdr:colOff>
      <xdr:row>1</xdr:row>
      <xdr:rowOff>384977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150661"/>
          <a:ext cx="1993899" cy="323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56030</xdr:colOff>
      <xdr:row>1</xdr:row>
      <xdr:rowOff>22412</xdr:rowOff>
    </xdr:from>
    <xdr:to>
      <xdr:col>2</xdr:col>
      <xdr:colOff>1668929</xdr:colOff>
      <xdr:row>1</xdr:row>
      <xdr:rowOff>345628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112059"/>
          <a:ext cx="1993899" cy="323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47624</xdr:colOff>
      <xdr:row>1</xdr:row>
      <xdr:rowOff>71438</xdr:rowOff>
    </xdr:from>
    <xdr:to>
      <xdr:col>3</xdr:col>
      <xdr:colOff>1481930</xdr:colOff>
      <xdr:row>1</xdr:row>
      <xdr:rowOff>394654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154782"/>
          <a:ext cx="1993899" cy="323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83344</xdr:colOff>
      <xdr:row>1</xdr:row>
      <xdr:rowOff>59531</xdr:rowOff>
    </xdr:from>
    <xdr:to>
      <xdr:col>2</xdr:col>
      <xdr:colOff>1672430</xdr:colOff>
      <xdr:row>1</xdr:row>
      <xdr:rowOff>382747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219" y="142875"/>
          <a:ext cx="1993899" cy="323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28</xdr:row>
      <xdr:rowOff>0</xdr:rowOff>
    </xdr:from>
    <xdr:to>
      <xdr:col>3</xdr:col>
      <xdr:colOff>752475</xdr:colOff>
      <xdr:row>28</xdr:row>
      <xdr:rowOff>0</xdr:rowOff>
    </xdr:to>
    <xdr:pic>
      <xdr:nvPicPr>
        <xdr:cNvPr id="47074" name="Picture 1">
          <a:extLst>
            <a:ext uri="{FF2B5EF4-FFF2-40B4-BE49-F238E27FC236}">
              <a16:creationId xmlns:a16="http://schemas.microsoft.com/office/drawing/2014/main" id="{00000000-0008-0000-0100-0000E2B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6543675"/>
          <a:ext cx="11049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83342</xdr:colOff>
      <xdr:row>1</xdr:row>
      <xdr:rowOff>71438</xdr:rowOff>
    </xdr:from>
    <xdr:to>
      <xdr:col>3</xdr:col>
      <xdr:colOff>1529553</xdr:colOff>
      <xdr:row>1</xdr:row>
      <xdr:rowOff>394654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217" y="154782"/>
          <a:ext cx="1993899" cy="323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83342</xdr:colOff>
      <xdr:row>1</xdr:row>
      <xdr:rowOff>59530</xdr:rowOff>
    </xdr:from>
    <xdr:to>
      <xdr:col>4</xdr:col>
      <xdr:colOff>1470022</xdr:colOff>
      <xdr:row>1</xdr:row>
      <xdr:rowOff>382746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3" y="142874"/>
          <a:ext cx="1993899" cy="323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22</xdr:row>
      <xdr:rowOff>142875</xdr:rowOff>
    </xdr:from>
    <xdr:to>
      <xdr:col>5</xdr:col>
      <xdr:colOff>310964</xdr:colOff>
      <xdr:row>24</xdr:row>
      <xdr:rowOff>171450</xdr:rowOff>
    </xdr:to>
    <xdr:pic>
      <xdr:nvPicPr>
        <xdr:cNvPr id="49125" name="Picture 6">
          <a:extLst>
            <a:ext uri="{FF2B5EF4-FFF2-40B4-BE49-F238E27FC236}">
              <a16:creationId xmlns:a16="http://schemas.microsoft.com/office/drawing/2014/main" id="{00000000-0008-0000-0300-0000E5B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5591175"/>
          <a:ext cx="40290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67236</xdr:colOff>
      <xdr:row>1</xdr:row>
      <xdr:rowOff>44824</xdr:rowOff>
    </xdr:from>
    <xdr:to>
      <xdr:col>3</xdr:col>
      <xdr:colOff>279400</xdr:colOff>
      <xdr:row>1</xdr:row>
      <xdr:rowOff>368040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795" y="134471"/>
          <a:ext cx="1993899" cy="323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1</xdr:row>
      <xdr:rowOff>63500</xdr:rowOff>
    </xdr:from>
    <xdr:to>
      <xdr:col>4</xdr:col>
      <xdr:colOff>1041399</xdr:colOff>
      <xdr:row>1</xdr:row>
      <xdr:rowOff>386716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" y="152400"/>
          <a:ext cx="1993899" cy="323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65233" name="Rectangle 4">
          <a:extLst>
            <a:ext uri="{FF2B5EF4-FFF2-40B4-BE49-F238E27FC236}">
              <a16:creationId xmlns:a16="http://schemas.microsoft.com/office/drawing/2014/main" id="{00000000-0008-0000-0500-0000D1FE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4" name="Rectangle 4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7" name="Rectangle 4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9" name="Rectangle 4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19" name="Rectangle 4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21" name="Rectangle 4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23" name="Rectangle 4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25" name="Rectangle 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57150</xdr:colOff>
      <xdr:row>1</xdr:row>
      <xdr:rowOff>95250</xdr:rowOff>
    </xdr:from>
    <xdr:to>
      <xdr:col>4</xdr:col>
      <xdr:colOff>307974</xdr:colOff>
      <xdr:row>1</xdr:row>
      <xdr:rowOff>418466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5"/>
          <a:ext cx="1993899" cy="323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12" name="Rectangle 4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13" name="Rectangle 4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14" name="Rectangle 4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15" name="Rectangle 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16" name="Rectangle 4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17" name="Rectangle 4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18" name="Rectangle 4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20" name="Rectangle 4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57150</xdr:colOff>
      <xdr:row>1</xdr:row>
      <xdr:rowOff>95250</xdr:rowOff>
    </xdr:from>
    <xdr:to>
      <xdr:col>4</xdr:col>
      <xdr:colOff>307974</xdr:colOff>
      <xdr:row>1</xdr:row>
      <xdr:rowOff>418466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5"/>
          <a:ext cx="1993899" cy="323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24" name="Rectangle 4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26" name="Rectangle 4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27" name="Rectangle 4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28" name="Rectangle 4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29" name="Rectangle 4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30" name="Rectangle 4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31" name="Rectangle 4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32" name="Rectangle 4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57150</xdr:colOff>
      <xdr:row>1</xdr:row>
      <xdr:rowOff>95250</xdr:rowOff>
    </xdr:from>
    <xdr:to>
      <xdr:col>4</xdr:col>
      <xdr:colOff>307974</xdr:colOff>
      <xdr:row>1</xdr:row>
      <xdr:rowOff>418466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5"/>
          <a:ext cx="1993899" cy="323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34" name="Rectangle 4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35" name="Rectangle 4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36" name="Rectangle 4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37" name="Rectangle 4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38" name="Rectangle 4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39" name="Rectangle 4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40" name="Rectangle 4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41" name="Rectangle 4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57150</xdr:colOff>
      <xdr:row>1</xdr:row>
      <xdr:rowOff>95250</xdr:rowOff>
    </xdr:from>
    <xdr:to>
      <xdr:col>4</xdr:col>
      <xdr:colOff>307974</xdr:colOff>
      <xdr:row>1</xdr:row>
      <xdr:rowOff>418466</xdr:rowOff>
    </xdr:to>
    <xdr:pic>
      <xdr:nvPicPr>
        <xdr:cNvPr id="42" name="図 4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5"/>
          <a:ext cx="1993899" cy="323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43" name="Rectangle 4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44" name="Rectangle 4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45" name="Rectangle 4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46" name="Rectangle 4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47" name="Rectangle 4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48" name="Rectangle 4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49" name="Rectangle 4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50" name="Rectangle 4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57150</xdr:colOff>
      <xdr:row>1</xdr:row>
      <xdr:rowOff>95250</xdr:rowOff>
    </xdr:from>
    <xdr:to>
      <xdr:col>4</xdr:col>
      <xdr:colOff>307974</xdr:colOff>
      <xdr:row>1</xdr:row>
      <xdr:rowOff>418466</xdr:rowOff>
    </xdr:to>
    <xdr:pic>
      <xdr:nvPicPr>
        <xdr:cNvPr id="51" name="図 50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5"/>
          <a:ext cx="1993899" cy="323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70" name="Rectangle 4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71" name="Rectangle 4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72" name="Rectangle 4"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73" name="Rectangle 4"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74" name="Rectangle 4">
          <a:extLst>
            <a:ext uri="{FF2B5EF4-FFF2-40B4-BE49-F238E27FC236}">
              <a16:creationId xmlns:a16="http://schemas.microsoft.com/office/drawing/2014/main" id="{00000000-0008-0000-0500-00004A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75" name="Rectangle 4"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76" name="Rectangle 4">
          <a:extLst>
            <a:ext uri="{FF2B5EF4-FFF2-40B4-BE49-F238E27FC236}">
              <a16:creationId xmlns:a16="http://schemas.microsoft.com/office/drawing/2014/main" id="{00000000-0008-0000-0500-00004C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77" name="Rectangle 4">
          <a:extLst>
            <a:ext uri="{FF2B5EF4-FFF2-40B4-BE49-F238E27FC236}">
              <a16:creationId xmlns:a16="http://schemas.microsoft.com/office/drawing/2014/main" id="{00000000-0008-0000-0500-00004D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57150</xdr:colOff>
      <xdr:row>1</xdr:row>
      <xdr:rowOff>95250</xdr:rowOff>
    </xdr:from>
    <xdr:to>
      <xdr:col>4</xdr:col>
      <xdr:colOff>307974</xdr:colOff>
      <xdr:row>1</xdr:row>
      <xdr:rowOff>418466</xdr:rowOff>
    </xdr:to>
    <xdr:pic>
      <xdr:nvPicPr>
        <xdr:cNvPr id="78" name="図 77">
          <a:extLst>
            <a:ext uri="{FF2B5EF4-FFF2-40B4-BE49-F238E27FC236}">
              <a16:creationId xmlns:a16="http://schemas.microsoft.com/office/drawing/2014/main" id="{00000000-0008-0000-05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5"/>
          <a:ext cx="1993899" cy="323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79" name="Rectangle 4">
          <a:extLst>
            <a:ext uri="{FF2B5EF4-FFF2-40B4-BE49-F238E27FC236}">
              <a16:creationId xmlns:a16="http://schemas.microsoft.com/office/drawing/2014/main" id="{00000000-0008-0000-0500-00004F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80" name="Rectangle 4">
          <a:extLst>
            <a:ext uri="{FF2B5EF4-FFF2-40B4-BE49-F238E27FC236}">
              <a16:creationId xmlns:a16="http://schemas.microsoft.com/office/drawing/2014/main" id="{00000000-0008-0000-0500-000050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81" name="Rectangle 4">
          <a:extLst>
            <a:ext uri="{FF2B5EF4-FFF2-40B4-BE49-F238E27FC236}">
              <a16:creationId xmlns:a16="http://schemas.microsoft.com/office/drawing/2014/main" id="{00000000-0008-0000-0500-000051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82" name="Rectangle 4">
          <a:extLst>
            <a:ext uri="{FF2B5EF4-FFF2-40B4-BE49-F238E27FC236}">
              <a16:creationId xmlns:a16="http://schemas.microsoft.com/office/drawing/2014/main" id="{00000000-0008-0000-0500-000052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83" name="Rectangle 4">
          <a:extLst>
            <a:ext uri="{FF2B5EF4-FFF2-40B4-BE49-F238E27FC236}">
              <a16:creationId xmlns:a16="http://schemas.microsoft.com/office/drawing/2014/main" id="{00000000-0008-0000-0500-000053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84" name="Rectangle 4">
          <a:extLst>
            <a:ext uri="{FF2B5EF4-FFF2-40B4-BE49-F238E27FC236}">
              <a16:creationId xmlns:a16="http://schemas.microsoft.com/office/drawing/2014/main" id="{00000000-0008-0000-0500-000054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85" name="Rectangle 4">
          <a:extLst>
            <a:ext uri="{FF2B5EF4-FFF2-40B4-BE49-F238E27FC236}">
              <a16:creationId xmlns:a16="http://schemas.microsoft.com/office/drawing/2014/main" id="{00000000-0008-0000-0500-000055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86" name="Rectangle 4">
          <a:extLst>
            <a:ext uri="{FF2B5EF4-FFF2-40B4-BE49-F238E27FC236}">
              <a16:creationId xmlns:a16="http://schemas.microsoft.com/office/drawing/2014/main" id="{00000000-0008-0000-0500-00005600000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57150</xdr:colOff>
      <xdr:row>1</xdr:row>
      <xdr:rowOff>95250</xdr:rowOff>
    </xdr:from>
    <xdr:to>
      <xdr:col>4</xdr:col>
      <xdr:colOff>307974</xdr:colOff>
      <xdr:row>1</xdr:row>
      <xdr:rowOff>418466</xdr:rowOff>
    </xdr:to>
    <xdr:pic>
      <xdr:nvPicPr>
        <xdr:cNvPr id="87" name="図 86">
          <a:extLst>
            <a:ext uri="{FF2B5EF4-FFF2-40B4-BE49-F238E27FC236}">
              <a16:creationId xmlns:a16="http://schemas.microsoft.com/office/drawing/2014/main" id="{00000000-0008-0000-05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5"/>
          <a:ext cx="1993899" cy="323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66" name="Rectangle 4">
          <a:extLst>
            <a:ext uri="{FF2B5EF4-FFF2-40B4-BE49-F238E27FC236}">
              <a16:creationId xmlns:a16="http://schemas.microsoft.com/office/drawing/2014/main" id="{5D01DB94-9993-4F96-86B3-A978B4678EE9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67" name="Rectangle 4">
          <a:extLst>
            <a:ext uri="{FF2B5EF4-FFF2-40B4-BE49-F238E27FC236}">
              <a16:creationId xmlns:a16="http://schemas.microsoft.com/office/drawing/2014/main" id="{4ECB2F5D-664D-4EE6-932B-FB424E577854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68" name="Rectangle 4">
          <a:extLst>
            <a:ext uri="{FF2B5EF4-FFF2-40B4-BE49-F238E27FC236}">
              <a16:creationId xmlns:a16="http://schemas.microsoft.com/office/drawing/2014/main" id="{AB5DFD56-64E7-4AFB-8EEC-B37A4E621034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69" name="Rectangle 4">
          <a:extLst>
            <a:ext uri="{FF2B5EF4-FFF2-40B4-BE49-F238E27FC236}">
              <a16:creationId xmlns:a16="http://schemas.microsoft.com/office/drawing/2014/main" id="{E6E4DB54-47A4-4A30-9BF2-61F214B68B9A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88" name="Rectangle 4">
          <a:extLst>
            <a:ext uri="{FF2B5EF4-FFF2-40B4-BE49-F238E27FC236}">
              <a16:creationId xmlns:a16="http://schemas.microsoft.com/office/drawing/2014/main" id="{C6176823-2015-4FE8-A254-672B642E97E2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89" name="Rectangle 4">
          <a:extLst>
            <a:ext uri="{FF2B5EF4-FFF2-40B4-BE49-F238E27FC236}">
              <a16:creationId xmlns:a16="http://schemas.microsoft.com/office/drawing/2014/main" id="{C3188159-70AA-4259-AA28-F9DB5DBEC2AC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90" name="Rectangle 4">
          <a:extLst>
            <a:ext uri="{FF2B5EF4-FFF2-40B4-BE49-F238E27FC236}">
              <a16:creationId xmlns:a16="http://schemas.microsoft.com/office/drawing/2014/main" id="{C13812E7-0732-45CF-A22A-AA3D92B7566A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91" name="Rectangle 4">
          <a:extLst>
            <a:ext uri="{FF2B5EF4-FFF2-40B4-BE49-F238E27FC236}">
              <a16:creationId xmlns:a16="http://schemas.microsoft.com/office/drawing/2014/main" id="{A2264074-F340-4450-8337-D5DB36AB7837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57150</xdr:colOff>
      <xdr:row>1</xdr:row>
      <xdr:rowOff>95250</xdr:rowOff>
    </xdr:from>
    <xdr:to>
      <xdr:col>4</xdr:col>
      <xdr:colOff>307974</xdr:colOff>
      <xdr:row>1</xdr:row>
      <xdr:rowOff>418466</xdr:rowOff>
    </xdr:to>
    <xdr:pic>
      <xdr:nvPicPr>
        <xdr:cNvPr id="92" name="図 91">
          <a:extLst>
            <a:ext uri="{FF2B5EF4-FFF2-40B4-BE49-F238E27FC236}">
              <a16:creationId xmlns:a16="http://schemas.microsoft.com/office/drawing/2014/main" id="{63D321BB-EF54-4F4D-86FC-F38D7E851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5"/>
          <a:ext cx="1993899" cy="323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93" name="Rectangle 4">
          <a:extLst>
            <a:ext uri="{FF2B5EF4-FFF2-40B4-BE49-F238E27FC236}">
              <a16:creationId xmlns:a16="http://schemas.microsoft.com/office/drawing/2014/main" id="{307D946C-2528-4908-A3E3-3C13CC4205C7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94" name="Rectangle 4">
          <a:extLst>
            <a:ext uri="{FF2B5EF4-FFF2-40B4-BE49-F238E27FC236}">
              <a16:creationId xmlns:a16="http://schemas.microsoft.com/office/drawing/2014/main" id="{577B0A3D-F8B2-4A43-83DC-770462B516E7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95" name="Rectangle 4">
          <a:extLst>
            <a:ext uri="{FF2B5EF4-FFF2-40B4-BE49-F238E27FC236}">
              <a16:creationId xmlns:a16="http://schemas.microsoft.com/office/drawing/2014/main" id="{A734FA0D-2E21-44AC-B775-EA37FC9BF85D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96" name="Rectangle 4">
          <a:extLst>
            <a:ext uri="{FF2B5EF4-FFF2-40B4-BE49-F238E27FC236}">
              <a16:creationId xmlns:a16="http://schemas.microsoft.com/office/drawing/2014/main" id="{C3B02BC4-C7B2-4AA6-8B3B-26B4365F33BB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97" name="Rectangle 4">
          <a:extLst>
            <a:ext uri="{FF2B5EF4-FFF2-40B4-BE49-F238E27FC236}">
              <a16:creationId xmlns:a16="http://schemas.microsoft.com/office/drawing/2014/main" id="{31281F64-E99A-44BD-B34B-799B631C93D9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98" name="Rectangle 4">
          <a:extLst>
            <a:ext uri="{FF2B5EF4-FFF2-40B4-BE49-F238E27FC236}">
              <a16:creationId xmlns:a16="http://schemas.microsoft.com/office/drawing/2014/main" id="{93C37C9E-F95F-46C5-92CA-D8170FA385EA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99" name="Rectangle 4">
          <a:extLst>
            <a:ext uri="{FF2B5EF4-FFF2-40B4-BE49-F238E27FC236}">
              <a16:creationId xmlns:a16="http://schemas.microsoft.com/office/drawing/2014/main" id="{8A82DB30-4350-4381-8481-058CDC6280B5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100" name="Rectangle 4">
          <a:extLst>
            <a:ext uri="{FF2B5EF4-FFF2-40B4-BE49-F238E27FC236}">
              <a16:creationId xmlns:a16="http://schemas.microsoft.com/office/drawing/2014/main" id="{3089ABDD-9DA1-4EF1-92A5-3341C011C368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57150</xdr:colOff>
      <xdr:row>1</xdr:row>
      <xdr:rowOff>95250</xdr:rowOff>
    </xdr:from>
    <xdr:to>
      <xdr:col>4</xdr:col>
      <xdr:colOff>307974</xdr:colOff>
      <xdr:row>1</xdr:row>
      <xdr:rowOff>418466</xdr:rowOff>
    </xdr:to>
    <xdr:pic>
      <xdr:nvPicPr>
        <xdr:cNvPr id="101" name="図 100">
          <a:extLst>
            <a:ext uri="{FF2B5EF4-FFF2-40B4-BE49-F238E27FC236}">
              <a16:creationId xmlns:a16="http://schemas.microsoft.com/office/drawing/2014/main" id="{C181B15B-DA7A-475D-BFB4-DF29A77A4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5"/>
          <a:ext cx="1993899" cy="323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102" name="Rectangle 4">
          <a:extLst>
            <a:ext uri="{FF2B5EF4-FFF2-40B4-BE49-F238E27FC236}">
              <a16:creationId xmlns:a16="http://schemas.microsoft.com/office/drawing/2014/main" id="{3F7D456D-9290-4054-90A0-0254C2583F83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103" name="Rectangle 4">
          <a:extLst>
            <a:ext uri="{FF2B5EF4-FFF2-40B4-BE49-F238E27FC236}">
              <a16:creationId xmlns:a16="http://schemas.microsoft.com/office/drawing/2014/main" id="{E5E3D62C-033C-4555-B82F-D90E48552B89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104" name="Rectangle 4">
          <a:extLst>
            <a:ext uri="{FF2B5EF4-FFF2-40B4-BE49-F238E27FC236}">
              <a16:creationId xmlns:a16="http://schemas.microsoft.com/office/drawing/2014/main" id="{B9EC50AC-266D-4A35-A0A0-5C96DA8F2F8B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105" name="Rectangle 4">
          <a:extLst>
            <a:ext uri="{FF2B5EF4-FFF2-40B4-BE49-F238E27FC236}">
              <a16:creationId xmlns:a16="http://schemas.microsoft.com/office/drawing/2014/main" id="{2B5F6215-2885-4BEF-9135-10FC30FE689E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106" name="Rectangle 4">
          <a:extLst>
            <a:ext uri="{FF2B5EF4-FFF2-40B4-BE49-F238E27FC236}">
              <a16:creationId xmlns:a16="http://schemas.microsoft.com/office/drawing/2014/main" id="{CAC63B8B-C327-460C-937D-2D33E611E7FE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107" name="Rectangle 4">
          <a:extLst>
            <a:ext uri="{FF2B5EF4-FFF2-40B4-BE49-F238E27FC236}">
              <a16:creationId xmlns:a16="http://schemas.microsoft.com/office/drawing/2014/main" id="{C72CAD7C-FFFC-4BDE-A731-8AC862BDD1D8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108" name="Rectangle 4">
          <a:extLst>
            <a:ext uri="{FF2B5EF4-FFF2-40B4-BE49-F238E27FC236}">
              <a16:creationId xmlns:a16="http://schemas.microsoft.com/office/drawing/2014/main" id="{AABDCA2D-BEF4-42B1-907A-446081EB01D7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109" name="Rectangle 4">
          <a:extLst>
            <a:ext uri="{FF2B5EF4-FFF2-40B4-BE49-F238E27FC236}">
              <a16:creationId xmlns:a16="http://schemas.microsoft.com/office/drawing/2014/main" id="{421BF37B-CE80-43A3-A642-95599F3A3A08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57150</xdr:colOff>
      <xdr:row>1</xdr:row>
      <xdr:rowOff>95250</xdr:rowOff>
    </xdr:from>
    <xdr:to>
      <xdr:col>4</xdr:col>
      <xdr:colOff>307974</xdr:colOff>
      <xdr:row>1</xdr:row>
      <xdr:rowOff>418466</xdr:rowOff>
    </xdr:to>
    <xdr:pic>
      <xdr:nvPicPr>
        <xdr:cNvPr id="110" name="図 109">
          <a:extLst>
            <a:ext uri="{FF2B5EF4-FFF2-40B4-BE49-F238E27FC236}">
              <a16:creationId xmlns:a16="http://schemas.microsoft.com/office/drawing/2014/main" id="{680A8E9B-4B58-406F-8E4E-E1AB95E07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5"/>
          <a:ext cx="1993899" cy="323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111" name="Rectangle 4">
          <a:extLst>
            <a:ext uri="{FF2B5EF4-FFF2-40B4-BE49-F238E27FC236}">
              <a16:creationId xmlns:a16="http://schemas.microsoft.com/office/drawing/2014/main" id="{55FB0C42-92C6-4471-A5CC-54F86E35E48E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112" name="Rectangle 4">
          <a:extLst>
            <a:ext uri="{FF2B5EF4-FFF2-40B4-BE49-F238E27FC236}">
              <a16:creationId xmlns:a16="http://schemas.microsoft.com/office/drawing/2014/main" id="{B3975F53-54C2-4F48-859E-9D343F4BAE1C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113" name="Rectangle 4">
          <a:extLst>
            <a:ext uri="{FF2B5EF4-FFF2-40B4-BE49-F238E27FC236}">
              <a16:creationId xmlns:a16="http://schemas.microsoft.com/office/drawing/2014/main" id="{83DFDAE6-20E8-4ABE-920F-B60AFC6C5FDE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114" name="Rectangle 4">
          <a:extLst>
            <a:ext uri="{FF2B5EF4-FFF2-40B4-BE49-F238E27FC236}">
              <a16:creationId xmlns:a16="http://schemas.microsoft.com/office/drawing/2014/main" id="{ADF10F30-E31A-4F00-90B8-ECEAEE9E2329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115" name="Rectangle 4">
          <a:extLst>
            <a:ext uri="{FF2B5EF4-FFF2-40B4-BE49-F238E27FC236}">
              <a16:creationId xmlns:a16="http://schemas.microsoft.com/office/drawing/2014/main" id="{ECE4D794-8A0C-4699-BAD1-22AA29FFF87C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116" name="Rectangle 4">
          <a:extLst>
            <a:ext uri="{FF2B5EF4-FFF2-40B4-BE49-F238E27FC236}">
              <a16:creationId xmlns:a16="http://schemas.microsoft.com/office/drawing/2014/main" id="{39D98264-7CA3-4F33-BA58-DA03DA13DC41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117" name="Rectangle 4">
          <a:extLst>
            <a:ext uri="{FF2B5EF4-FFF2-40B4-BE49-F238E27FC236}">
              <a16:creationId xmlns:a16="http://schemas.microsoft.com/office/drawing/2014/main" id="{4877956B-5976-46C9-AB7F-299510E7BCB4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118" name="Rectangle 4">
          <a:extLst>
            <a:ext uri="{FF2B5EF4-FFF2-40B4-BE49-F238E27FC236}">
              <a16:creationId xmlns:a16="http://schemas.microsoft.com/office/drawing/2014/main" id="{3D6362D9-AF65-41F1-973A-0E1E6579D9D5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57150</xdr:colOff>
      <xdr:row>1</xdr:row>
      <xdr:rowOff>95250</xdr:rowOff>
    </xdr:from>
    <xdr:to>
      <xdr:col>4</xdr:col>
      <xdr:colOff>307974</xdr:colOff>
      <xdr:row>1</xdr:row>
      <xdr:rowOff>418466</xdr:rowOff>
    </xdr:to>
    <xdr:pic>
      <xdr:nvPicPr>
        <xdr:cNvPr id="119" name="図 118">
          <a:extLst>
            <a:ext uri="{FF2B5EF4-FFF2-40B4-BE49-F238E27FC236}">
              <a16:creationId xmlns:a16="http://schemas.microsoft.com/office/drawing/2014/main" id="{43862702-D53F-4BF5-8E73-A1FD05694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5"/>
          <a:ext cx="1993899" cy="323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120" name="Rectangle 4">
          <a:extLst>
            <a:ext uri="{FF2B5EF4-FFF2-40B4-BE49-F238E27FC236}">
              <a16:creationId xmlns:a16="http://schemas.microsoft.com/office/drawing/2014/main" id="{7864D1B2-46AD-44AF-BC34-E6AB4B0F5B90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121" name="Rectangle 4">
          <a:extLst>
            <a:ext uri="{FF2B5EF4-FFF2-40B4-BE49-F238E27FC236}">
              <a16:creationId xmlns:a16="http://schemas.microsoft.com/office/drawing/2014/main" id="{67F50E98-F94B-446D-BDB8-7397904EB369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122" name="Rectangle 4">
          <a:extLst>
            <a:ext uri="{FF2B5EF4-FFF2-40B4-BE49-F238E27FC236}">
              <a16:creationId xmlns:a16="http://schemas.microsoft.com/office/drawing/2014/main" id="{102DF86D-6B8B-4B5B-B26F-F3B5AFC7B0C7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123" name="Rectangle 4">
          <a:extLst>
            <a:ext uri="{FF2B5EF4-FFF2-40B4-BE49-F238E27FC236}">
              <a16:creationId xmlns:a16="http://schemas.microsoft.com/office/drawing/2014/main" id="{00E8ADF8-1082-4755-808B-7A279D0C9162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124" name="Rectangle 4">
          <a:extLst>
            <a:ext uri="{FF2B5EF4-FFF2-40B4-BE49-F238E27FC236}">
              <a16:creationId xmlns:a16="http://schemas.microsoft.com/office/drawing/2014/main" id="{578049B7-7783-481A-922F-C563826F51AC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125" name="Rectangle 4">
          <a:extLst>
            <a:ext uri="{FF2B5EF4-FFF2-40B4-BE49-F238E27FC236}">
              <a16:creationId xmlns:a16="http://schemas.microsoft.com/office/drawing/2014/main" id="{61E24DD6-3938-4D84-8A33-C82F272F794F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126" name="Rectangle 4">
          <a:extLst>
            <a:ext uri="{FF2B5EF4-FFF2-40B4-BE49-F238E27FC236}">
              <a16:creationId xmlns:a16="http://schemas.microsoft.com/office/drawing/2014/main" id="{9C76393A-98C7-4177-9B42-7211732EE087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127" name="Rectangle 4">
          <a:extLst>
            <a:ext uri="{FF2B5EF4-FFF2-40B4-BE49-F238E27FC236}">
              <a16:creationId xmlns:a16="http://schemas.microsoft.com/office/drawing/2014/main" id="{7C8BA212-B278-4ECB-8F8D-CA2C013EE876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57150</xdr:colOff>
      <xdr:row>1</xdr:row>
      <xdr:rowOff>95250</xdr:rowOff>
    </xdr:from>
    <xdr:to>
      <xdr:col>4</xdr:col>
      <xdr:colOff>307974</xdr:colOff>
      <xdr:row>1</xdr:row>
      <xdr:rowOff>418466</xdr:rowOff>
    </xdr:to>
    <xdr:pic>
      <xdr:nvPicPr>
        <xdr:cNvPr id="128" name="図 127">
          <a:extLst>
            <a:ext uri="{FF2B5EF4-FFF2-40B4-BE49-F238E27FC236}">
              <a16:creationId xmlns:a16="http://schemas.microsoft.com/office/drawing/2014/main" id="{EDD3DF05-C3DD-4734-8DA7-D6404C0B5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5"/>
          <a:ext cx="1993899" cy="323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129" name="Rectangle 4">
          <a:extLst>
            <a:ext uri="{FF2B5EF4-FFF2-40B4-BE49-F238E27FC236}">
              <a16:creationId xmlns:a16="http://schemas.microsoft.com/office/drawing/2014/main" id="{5970629E-D92A-4262-A5C2-6F976385E2F3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130" name="Rectangle 4">
          <a:extLst>
            <a:ext uri="{FF2B5EF4-FFF2-40B4-BE49-F238E27FC236}">
              <a16:creationId xmlns:a16="http://schemas.microsoft.com/office/drawing/2014/main" id="{27CA7318-4685-4B1C-B957-3D0A5DC29684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131" name="Rectangle 4">
          <a:extLst>
            <a:ext uri="{FF2B5EF4-FFF2-40B4-BE49-F238E27FC236}">
              <a16:creationId xmlns:a16="http://schemas.microsoft.com/office/drawing/2014/main" id="{B0B90933-C647-46FA-8A33-C4EDCC46FE21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132" name="Rectangle 4">
          <a:extLst>
            <a:ext uri="{FF2B5EF4-FFF2-40B4-BE49-F238E27FC236}">
              <a16:creationId xmlns:a16="http://schemas.microsoft.com/office/drawing/2014/main" id="{9E718B21-C764-4230-BD00-544DD1CE2436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133" name="Rectangle 4">
          <a:extLst>
            <a:ext uri="{FF2B5EF4-FFF2-40B4-BE49-F238E27FC236}">
              <a16:creationId xmlns:a16="http://schemas.microsoft.com/office/drawing/2014/main" id="{6547528B-48C1-4334-A737-B21A394F12EB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134" name="Rectangle 4">
          <a:extLst>
            <a:ext uri="{FF2B5EF4-FFF2-40B4-BE49-F238E27FC236}">
              <a16:creationId xmlns:a16="http://schemas.microsoft.com/office/drawing/2014/main" id="{FFC68730-2EA4-4302-97B4-036B9079EBF8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135" name="Rectangle 4">
          <a:extLst>
            <a:ext uri="{FF2B5EF4-FFF2-40B4-BE49-F238E27FC236}">
              <a16:creationId xmlns:a16="http://schemas.microsoft.com/office/drawing/2014/main" id="{B8C1DC5A-ECB7-482C-91DD-0D3C86209EC1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136" name="Rectangle 4">
          <a:extLst>
            <a:ext uri="{FF2B5EF4-FFF2-40B4-BE49-F238E27FC236}">
              <a16:creationId xmlns:a16="http://schemas.microsoft.com/office/drawing/2014/main" id="{C28F802E-3F5E-4088-B941-47196F24C0F1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57150</xdr:colOff>
      <xdr:row>1</xdr:row>
      <xdr:rowOff>95250</xdr:rowOff>
    </xdr:from>
    <xdr:to>
      <xdr:col>4</xdr:col>
      <xdr:colOff>307974</xdr:colOff>
      <xdr:row>1</xdr:row>
      <xdr:rowOff>418466</xdr:rowOff>
    </xdr:to>
    <xdr:pic>
      <xdr:nvPicPr>
        <xdr:cNvPr id="137" name="図 136">
          <a:extLst>
            <a:ext uri="{FF2B5EF4-FFF2-40B4-BE49-F238E27FC236}">
              <a16:creationId xmlns:a16="http://schemas.microsoft.com/office/drawing/2014/main" id="{B090FE02-6D1B-470F-B43F-4700D2A3E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5"/>
          <a:ext cx="1993899" cy="323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138" name="Rectangle 4">
          <a:extLst>
            <a:ext uri="{FF2B5EF4-FFF2-40B4-BE49-F238E27FC236}">
              <a16:creationId xmlns:a16="http://schemas.microsoft.com/office/drawing/2014/main" id="{139F9A0E-D811-47F8-9F2E-FEF04EAB902D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139" name="Rectangle 4">
          <a:extLst>
            <a:ext uri="{FF2B5EF4-FFF2-40B4-BE49-F238E27FC236}">
              <a16:creationId xmlns:a16="http://schemas.microsoft.com/office/drawing/2014/main" id="{64CF4E73-CDEB-487E-BA66-35B02E489B1A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140" name="Rectangle 4">
          <a:extLst>
            <a:ext uri="{FF2B5EF4-FFF2-40B4-BE49-F238E27FC236}">
              <a16:creationId xmlns:a16="http://schemas.microsoft.com/office/drawing/2014/main" id="{668D39EC-6F8E-40EA-8B3D-089F22AC176D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141" name="Rectangle 4">
          <a:extLst>
            <a:ext uri="{FF2B5EF4-FFF2-40B4-BE49-F238E27FC236}">
              <a16:creationId xmlns:a16="http://schemas.microsoft.com/office/drawing/2014/main" id="{E036D41A-3DEA-4981-9DFB-486D87471E0C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142" name="Rectangle 4">
          <a:extLst>
            <a:ext uri="{FF2B5EF4-FFF2-40B4-BE49-F238E27FC236}">
              <a16:creationId xmlns:a16="http://schemas.microsoft.com/office/drawing/2014/main" id="{ED25C535-A5B5-4341-9D69-EBE780E9329F}"/>
            </a:ext>
          </a:extLst>
        </xdr:cNvPr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57150</xdr:colOff>
      <xdr:row>1</xdr:row>
      <xdr:rowOff>95250</xdr:rowOff>
    </xdr:from>
    <xdr:to>
      <xdr:col>4</xdr:col>
      <xdr:colOff>307974</xdr:colOff>
      <xdr:row>1</xdr:row>
      <xdr:rowOff>418466</xdr:rowOff>
    </xdr:to>
    <xdr:pic>
      <xdr:nvPicPr>
        <xdr:cNvPr id="146" name="図 145">
          <a:extLst>
            <a:ext uri="{FF2B5EF4-FFF2-40B4-BE49-F238E27FC236}">
              <a16:creationId xmlns:a16="http://schemas.microsoft.com/office/drawing/2014/main" id="{228F7F24-65C4-4694-A0A5-0CDD4A457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5"/>
          <a:ext cx="1993899" cy="323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100853</xdr:colOff>
      <xdr:row>1</xdr:row>
      <xdr:rowOff>56030</xdr:rowOff>
    </xdr:from>
    <xdr:to>
      <xdr:col>3</xdr:col>
      <xdr:colOff>1018987</xdr:colOff>
      <xdr:row>1</xdr:row>
      <xdr:rowOff>379246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5" y="145677"/>
          <a:ext cx="1993899" cy="323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107156</xdr:colOff>
      <xdr:row>1</xdr:row>
      <xdr:rowOff>83343</xdr:rowOff>
    </xdr:from>
    <xdr:to>
      <xdr:col>3</xdr:col>
      <xdr:colOff>1672430</xdr:colOff>
      <xdr:row>1</xdr:row>
      <xdr:rowOff>412909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44" y="166687"/>
          <a:ext cx="1993899" cy="323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26</xdr:row>
      <xdr:rowOff>0</xdr:rowOff>
    </xdr:from>
    <xdr:to>
      <xdr:col>2</xdr:col>
      <xdr:colOff>1076325</xdr:colOff>
      <xdr:row>26</xdr:row>
      <xdr:rowOff>0</xdr:rowOff>
    </xdr:to>
    <xdr:pic>
      <xdr:nvPicPr>
        <xdr:cNvPr id="59367" name="Picture 2">
          <a:extLst>
            <a:ext uri="{FF2B5EF4-FFF2-40B4-BE49-F238E27FC236}">
              <a16:creationId xmlns:a16="http://schemas.microsoft.com/office/drawing/2014/main" id="{00000000-0008-0000-0800-0000E7E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9877425"/>
          <a:ext cx="11049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88900</xdr:colOff>
      <xdr:row>1</xdr:row>
      <xdr:rowOff>88900</xdr:rowOff>
    </xdr:from>
    <xdr:to>
      <xdr:col>2</xdr:col>
      <xdr:colOff>1879599</xdr:colOff>
      <xdr:row>1</xdr:row>
      <xdr:rowOff>412116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77800"/>
          <a:ext cx="1993899" cy="323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4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C1:N36"/>
  <sheetViews>
    <sheetView showGridLines="0" tabSelected="1" topLeftCell="B1" zoomScale="70" zoomScaleNormal="70" workbookViewId="0">
      <pane xSplit="3" ySplit="6" topLeftCell="E7" activePane="bottomRight" state="frozen"/>
      <selection activeCell="I34" sqref="I34"/>
      <selection pane="topRight" activeCell="I34" sqref="I34"/>
      <selection pane="bottomLeft" activeCell="I34" sqref="I34"/>
      <selection pane="bottomRight" activeCell="O2" sqref="O2"/>
    </sheetView>
  </sheetViews>
  <sheetFormatPr defaultColWidth="9" defaultRowHeight="16.5" customHeight="1" x14ac:dyDescent="0.15"/>
  <cols>
    <col min="1" max="2" width="2.625" style="10" customWidth="1"/>
    <col min="3" max="3" width="5" style="10" customWidth="1"/>
    <col min="4" max="4" width="38.625" style="10" customWidth="1"/>
    <col min="5" max="5" width="10" style="10" customWidth="1"/>
    <col min="6" max="6" width="9.625" style="10" customWidth="1"/>
    <col min="7" max="7" width="10" style="10" customWidth="1"/>
    <col min="8" max="8" width="9.625" style="10" customWidth="1"/>
    <col min="9" max="9" width="10" style="10" customWidth="1"/>
    <col min="10" max="43" width="9.625" style="10" customWidth="1"/>
    <col min="44" max="16384" width="9" style="10"/>
  </cols>
  <sheetData>
    <row r="1" spans="3:14" ht="6.75" customHeight="1" x14ac:dyDescent="0.15"/>
    <row r="2" spans="3:14" ht="33.75" customHeight="1" x14ac:dyDescent="0.15">
      <c r="C2" s="589" t="s">
        <v>155</v>
      </c>
      <c r="D2" s="589"/>
      <c r="E2" s="589"/>
      <c r="F2" s="589"/>
      <c r="G2" s="508"/>
      <c r="H2" s="509"/>
      <c r="I2" s="508"/>
      <c r="J2" s="509"/>
      <c r="K2" s="509"/>
      <c r="L2" s="509"/>
      <c r="M2" s="508"/>
      <c r="N2" s="509"/>
    </row>
    <row r="3" spans="3:14" ht="11.25" customHeight="1" x14ac:dyDescent="0.15"/>
    <row r="4" spans="3:14" ht="16.5" customHeight="1" x14ac:dyDescent="0.15">
      <c r="C4" s="3" t="s">
        <v>69</v>
      </c>
      <c r="D4" s="3"/>
      <c r="F4" s="11"/>
      <c r="H4" s="11"/>
      <c r="N4" s="11" t="s">
        <v>112</v>
      </c>
    </row>
    <row r="5" spans="3:14" s="167" customFormat="1" ht="18" customHeight="1" x14ac:dyDescent="0.15">
      <c r="C5" s="163"/>
      <c r="D5" s="164"/>
      <c r="E5" s="590" t="s">
        <v>220</v>
      </c>
      <c r="F5" s="591"/>
      <c r="G5" s="590" t="s">
        <v>228</v>
      </c>
      <c r="H5" s="591"/>
      <c r="I5" s="590" t="s">
        <v>247</v>
      </c>
      <c r="J5" s="591"/>
      <c r="K5" s="590" t="s">
        <v>261</v>
      </c>
      <c r="L5" s="591"/>
      <c r="M5" s="590" t="s">
        <v>280</v>
      </c>
      <c r="N5" s="591"/>
    </row>
    <row r="6" spans="3:14" s="167" customFormat="1" ht="18" customHeight="1" x14ac:dyDescent="0.15">
      <c r="C6" s="216"/>
      <c r="D6" s="217"/>
      <c r="E6" s="215" t="s">
        <v>153</v>
      </c>
      <c r="F6" s="214" t="s">
        <v>152</v>
      </c>
      <c r="G6" s="215" t="s">
        <v>153</v>
      </c>
      <c r="H6" s="214" t="s">
        <v>152</v>
      </c>
      <c r="I6" s="215" t="s">
        <v>153</v>
      </c>
      <c r="J6" s="214" t="s">
        <v>152</v>
      </c>
      <c r="K6" s="215" t="s">
        <v>153</v>
      </c>
      <c r="L6" s="214" t="s">
        <v>152</v>
      </c>
      <c r="M6" s="215" t="s">
        <v>153</v>
      </c>
      <c r="N6" s="214" t="s">
        <v>152</v>
      </c>
    </row>
    <row r="7" spans="3:14" ht="18" customHeight="1" x14ac:dyDescent="0.15">
      <c r="C7" s="37" t="s">
        <v>27</v>
      </c>
      <c r="D7" s="42"/>
      <c r="F7" s="378"/>
      <c r="G7" s="379"/>
      <c r="H7" s="378"/>
      <c r="I7" s="379"/>
      <c r="J7" s="378"/>
      <c r="K7" s="379"/>
      <c r="L7" s="379"/>
      <c r="M7" s="379"/>
      <c r="N7" s="379"/>
    </row>
    <row r="8" spans="3:14" ht="18" customHeight="1" x14ac:dyDescent="0.15">
      <c r="C8" s="38"/>
      <c r="D8" s="43" t="s">
        <v>28</v>
      </c>
      <c r="E8" s="391"/>
      <c r="F8" s="436">
        <v>647</v>
      </c>
      <c r="G8" s="391">
        <v>331</v>
      </c>
      <c r="H8" s="436">
        <v>632</v>
      </c>
      <c r="I8" s="391">
        <v>337</v>
      </c>
      <c r="J8" s="436">
        <v>680</v>
      </c>
      <c r="K8" s="391">
        <v>391</v>
      </c>
      <c r="L8" s="436">
        <v>809</v>
      </c>
      <c r="M8" s="391">
        <v>509</v>
      </c>
      <c r="N8" s="436"/>
    </row>
    <row r="9" spans="3:14" ht="18" customHeight="1" x14ac:dyDescent="0.15">
      <c r="C9" s="38"/>
      <c r="D9" s="198" t="s">
        <v>4</v>
      </c>
      <c r="E9" s="392"/>
      <c r="F9" s="362">
        <v>498</v>
      </c>
      <c r="G9" s="392">
        <v>242</v>
      </c>
      <c r="H9" s="362">
        <v>476</v>
      </c>
      <c r="I9" s="392">
        <v>230</v>
      </c>
      <c r="J9" s="362">
        <v>371</v>
      </c>
      <c r="K9" s="392">
        <v>248</v>
      </c>
      <c r="L9" s="362">
        <v>489</v>
      </c>
      <c r="M9" s="392">
        <v>213</v>
      </c>
      <c r="N9" s="362"/>
    </row>
    <row r="10" spans="3:14" ht="18" customHeight="1" x14ac:dyDescent="0.15">
      <c r="C10" s="38"/>
      <c r="D10" s="44" t="s">
        <v>12</v>
      </c>
      <c r="E10" s="393"/>
      <c r="F10" s="362">
        <v>90</v>
      </c>
      <c r="G10" s="393">
        <v>51</v>
      </c>
      <c r="H10" s="362">
        <v>112</v>
      </c>
      <c r="I10" s="393">
        <v>67</v>
      </c>
      <c r="J10" s="362">
        <v>52</v>
      </c>
      <c r="K10" s="393">
        <v>85</v>
      </c>
      <c r="L10" s="362">
        <v>161</v>
      </c>
      <c r="M10" s="393">
        <v>49</v>
      </c>
      <c r="N10" s="362"/>
    </row>
    <row r="11" spans="3:14" ht="18" customHeight="1" x14ac:dyDescent="0.15">
      <c r="C11" s="38"/>
      <c r="D11" s="44" t="s">
        <v>29</v>
      </c>
      <c r="E11" s="393"/>
      <c r="F11" s="362">
        <v>90</v>
      </c>
      <c r="G11" s="393">
        <v>71</v>
      </c>
      <c r="H11" s="362">
        <v>143</v>
      </c>
      <c r="I11" s="393">
        <v>89</v>
      </c>
      <c r="J11" s="362">
        <v>162</v>
      </c>
      <c r="K11" s="393">
        <v>88</v>
      </c>
      <c r="L11" s="362">
        <v>191</v>
      </c>
      <c r="M11" s="393">
        <v>106</v>
      </c>
      <c r="N11" s="362"/>
    </row>
    <row r="12" spans="3:14" ht="18" customHeight="1" x14ac:dyDescent="0.15">
      <c r="C12" s="38"/>
      <c r="D12" s="44" t="s">
        <v>14</v>
      </c>
      <c r="E12" s="393"/>
      <c r="F12" s="362">
        <v>-70</v>
      </c>
      <c r="G12" s="393">
        <v>16</v>
      </c>
      <c r="H12" s="362">
        <v>6</v>
      </c>
      <c r="I12" s="393">
        <v>23</v>
      </c>
      <c r="J12" s="362">
        <v>33</v>
      </c>
      <c r="K12" s="393">
        <v>-5</v>
      </c>
      <c r="L12" s="362">
        <v>-23</v>
      </c>
      <c r="M12" s="393">
        <v>74</v>
      </c>
      <c r="N12" s="362"/>
    </row>
    <row r="13" spans="3:14" ht="18" customHeight="1" x14ac:dyDescent="0.15">
      <c r="C13" s="38"/>
      <c r="D13" s="44" t="s">
        <v>15</v>
      </c>
      <c r="E13" s="393"/>
      <c r="F13" s="362">
        <v>21</v>
      </c>
      <c r="G13" s="393">
        <v>67</v>
      </c>
      <c r="H13" s="362">
        <v>117</v>
      </c>
      <c r="I13" s="393">
        <v>90</v>
      </c>
      <c r="J13" s="362">
        <v>86</v>
      </c>
      <c r="K13" s="393">
        <v>81</v>
      </c>
      <c r="L13" s="362">
        <v>138</v>
      </c>
      <c r="M13" s="393">
        <v>123</v>
      </c>
      <c r="N13" s="362"/>
    </row>
    <row r="14" spans="3:14" ht="18" customHeight="1" x14ac:dyDescent="0.15">
      <c r="C14" s="40"/>
      <c r="D14" s="45" t="s">
        <v>33</v>
      </c>
      <c r="E14" s="394"/>
      <c r="F14" s="437">
        <v>31</v>
      </c>
      <c r="G14" s="394">
        <v>54</v>
      </c>
      <c r="H14" s="437">
        <v>109</v>
      </c>
      <c r="I14" s="394">
        <v>70</v>
      </c>
      <c r="J14" s="437">
        <v>74</v>
      </c>
      <c r="K14" s="394">
        <v>61</v>
      </c>
      <c r="L14" s="437">
        <v>105</v>
      </c>
      <c r="M14" s="394">
        <v>96</v>
      </c>
      <c r="N14" s="437"/>
    </row>
    <row r="15" spans="3:14" ht="18" customHeight="1" x14ac:dyDescent="0.15">
      <c r="C15" s="39" t="s">
        <v>30</v>
      </c>
      <c r="D15" s="46"/>
      <c r="E15" s="380"/>
      <c r="F15" s="381"/>
      <c r="G15" s="380"/>
      <c r="H15" s="381"/>
      <c r="I15" s="380"/>
      <c r="J15" s="381"/>
      <c r="K15" s="380"/>
      <c r="L15" s="381"/>
      <c r="M15" s="380"/>
      <c r="N15" s="381"/>
    </row>
    <row r="16" spans="3:14" ht="18" customHeight="1" x14ac:dyDescent="0.15">
      <c r="C16" s="38"/>
      <c r="D16" s="47" t="s">
        <v>45</v>
      </c>
      <c r="E16" s="424"/>
      <c r="F16" s="438">
        <v>5.0000000000000001E-4</v>
      </c>
      <c r="G16" s="424">
        <v>1.6000000000000001E-3</v>
      </c>
      <c r="H16" s="438">
        <v>1.6000000000000001E-3</v>
      </c>
      <c r="I16" s="424">
        <v>2.0999999999999999E-3</v>
      </c>
      <c r="J16" s="438">
        <v>1E-3</v>
      </c>
      <c r="K16" s="424">
        <v>1.5E-3</v>
      </c>
      <c r="L16" s="438">
        <v>1.2999999999999999E-3</v>
      </c>
      <c r="M16" s="424">
        <v>2.3E-3</v>
      </c>
      <c r="N16" s="438"/>
    </row>
    <row r="17" spans="3:14" ht="18" customHeight="1" x14ac:dyDescent="0.15">
      <c r="C17" s="38"/>
      <c r="D17" s="48" t="s">
        <v>46</v>
      </c>
      <c r="E17" s="425"/>
      <c r="F17" s="439">
        <v>1.0699999999999999E-2</v>
      </c>
      <c r="G17" s="425">
        <v>3.85E-2</v>
      </c>
      <c r="H17" s="439">
        <v>3.95E-2</v>
      </c>
      <c r="I17" s="425">
        <v>5.3999999999999999E-2</v>
      </c>
      <c r="J17" s="439">
        <v>2.7999999999999997E-2</v>
      </c>
      <c r="K17" s="425">
        <v>4.7800000000000002E-2</v>
      </c>
      <c r="L17" s="439">
        <v>3.9900000000000005E-2</v>
      </c>
      <c r="M17" s="425">
        <v>7.2999999999999995E-2</v>
      </c>
      <c r="N17" s="439"/>
    </row>
    <row r="18" spans="3:14" ht="18" customHeight="1" x14ac:dyDescent="0.15">
      <c r="C18" s="38"/>
      <c r="D18" s="48" t="s">
        <v>47</v>
      </c>
      <c r="E18" s="212"/>
      <c r="F18" s="440">
        <v>0.81799999999999995</v>
      </c>
      <c r="G18" s="212">
        <v>0.75</v>
      </c>
      <c r="H18" s="440">
        <v>0.74299999999999999</v>
      </c>
      <c r="I18" s="212">
        <v>0.70699999999999996</v>
      </c>
      <c r="J18" s="440">
        <v>0.85899999999999999</v>
      </c>
      <c r="K18" s="212">
        <v>0.64600000000000002</v>
      </c>
      <c r="L18" s="440">
        <v>0.65500000000000003</v>
      </c>
      <c r="M18" s="212">
        <v>0.77100000000000002</v>
      </c>
      <c r="N18" s="440"/>
    </row>
    <row r="19" spans="3:14" ht="18" customHeight="1" x14ac:dyDescent="0.15">
      <c r="C19" s="38"/>
      <c r="D19" s="199" t="s">
        <v>135</v>
      </c>
      <c r="E19" s="276"/>
      <c r="F19" s="441">
        <v>8.0000000000000002E-3</v>
      </c>
      <c r="G19" s="276">
        <v>8.0000000000000002E-3</v>
      </c>
      <c r="H19" s="441">
        <v>8.199999999999999E-3</v>
      </c>
      <c r="I19" s="276">
        <v>8.6999999999999994E-3</v>
      </c>
      <c r="J19" s="441">
        <v>8.199999999999999E-3</v>
      </c>
      <c r="K19" s="276">
        <v>7.6E-3</v>
      </c>
      <c r="L19" s="441">
        <v>7.7000000000000002E-3</v>
      </c>
      <c r="M19" s="276">
        <v>7.6E-3</v>
      </c>
      <c r="N19" s="441"/>
    </row>
    <row r="20" spans="3:14" ht="18" customHeight="1" x14ac:dyDescent="0.15">
      <c r="C20" s="38"/>
      <c r="D20" s="200" t="s">
        <v>136</v>
      </c>
      <c r="E20" s="213"/>
      <c r="F20" s="442">
        <v>1.2999999999999999E-3</v>
      </c>
      <c r="G20" s="213">
        <v>2.1999999999999997E-3</v>
      </c>
      <c r="H20" s="442">
        <v>2.200000000000001E-3</v>
      </c>
      <c r="I20" s="213">
        <v>2.7000000000000001E-3</v>
      </c>
      <c r="J20" s="442">
        <v>2.5000000000000001E-3</v>
      </c>
      <c r="K20" s="213">
        <v>3.0000000000000001E-3</v>
      </c>
      <c r="L20" s="442">
        <v>3.0000000000000001E-3</v>
      </c>
      <c r="M20" s="213">
        <v>4.5999999999999999E-3</v>
      </c>
      <c r="N20" s="442"/>
    </row>
    <row r="21" spans="3:14" ht="18" customHeight="1" x14ac:dyDescent="0.15">
      <c r="C21" s="37" t="s">
        <v>76</v>
      </c>
      <c r="D21" s="49"/>
      <c r="E21" s="378"/>
      <c r="F21" s="379"/>
      <c r="G21" s="378"/>
      <c r="H21" s="379"/>
      <c r="I21" s="378"/>
      <c r="J21" s="379"/>
      <c r="K21" s="378"/>
      <c r="L21" s="379"/>
      <c r="M21" s="378"/>
      <c r="N21" s="379"/>
    </row>
    <row r="22" spans="3:14" ht="18" customHeight="1" x14ac:dyDescent="0.15">
      <c r="C22" s="38"/>
      <c r="D22" s="43" t="s">
        <v>25</v>
      </c>
      <c r="E22" s="391"/>
      <c r="F22" s="443">
        <v>41307</v>
      </c>
      <c r="G22" s="391">
        <v>39460</v>
      </c>
      <c r="H22" s="443">
        <v>33698</v>
      </c>
      <c r="I22" s="391">
        <v>39776</v>
      </c>
      <c r="J22" s="443">
        <v>42098</v>
      </c>
      <c r="K22" s="391">
        <v>41484</v>
      </c>
      <c r="L22" s="443">
        <v>40824</v>
      </c>
      <c r="M22" s="391">
        <v>41916</v>
      </c>
      <c r="N22" s="443"/>
    </row>
    <row r="23" spans="3:14" ht="18" customHeight="1" x14ac:dyDescent="0.15">
      <c r="C23" s="38"/>
      <c r="D23" s="44" t="s">
        <v>26</v>
      </c>
      <c r="E23" s="393"/>
      <c r="F23" s="444">
        <v>11933</v>
      </c>
      <c r="G23" s="393">
        <v>11865</v>
      </c>
      <c r="H23" s="444">
        <v>11912</v>
      </c>
      <c r="I23" s="393">
        <v>12148</v>
      </c>
      <c r="J23" s="444">
        <v>12513</v>
      </c>
      <c r="K23" s="393">
        <v>14271</v>
      </c>
      <c r="L23" s="444">
        <v>14710</v>
      </c>
      <c r="M23" s="393">
        <v>15796</v>
      </c>
      <c r="N23" s="444"/>
    </row>
    <row r="24" spans="3:14" ht="18" customHeight="1" x14ac:dyDescent="0.15">
      <c r="C24" s="38"/>
      <c r="D24" s="44" t="s">
        <v>48</v>
      </c>
      <c r="E24" s="393"/>
      <c r="F24" s="444">
        <v>53954</v>
      </c>
      <c r="G24" s="393">
        <v>55140</v>
      </c>
      <c r="H24" s="444">
        <v>56112</v>
      </c>
      <c r="I24" s="393">
        <v>56443</v>
      </c>
      <c r="J24" s="444">
        <v>56659</v>
      </c>
      <c r="K24" s="393">
        <v>56926</v>
      </c>
      <c r="L24" s="444">
        <v>56304</v>
      </c>
      <c r="M24" s="393">
        <v>56358</v>
      </c>
      <c r="N24" s="444"/>
    </row>
    <row r="25" spans="3:14" s="13" customFormat="1" ht="18" customHeight="1" x14ac:dyDescent="0.15">
      <c r="C25" s="253"/>
      <c r="D25" s="44" t="s">
        <v>78</v>
      </c>
      <c r="E25" s="393"/>
      <c r="F25" s="444">
        <v>2796</v>
      </c>
      <c r="G25" s="393">
        <v>2841</v>
      </c>
      <c r="H25" s="444">
        <v>2690</v>
      </c>
      <c r="I25" s="393">
        <v>2491</v>
      </c>
      <c r="J25" s="444">
        <v>2562</v>
      </c>
      <c r="K25" s="393">
        <v>2493</v>
      </c>
      <c r="L25" s="444">
        <v>2707</v>
      </c>
      <c r="M25" s="393">
        <v>2525</v>
      </c>
      <c r="N25" s="444"/>
    </row>
    <row r="26" spans="3:14" s="13" customFormat="1" ht="18" customHeight="1" x14ac:dyDescent="0.15">
      <c r="C26" s="41"/>
      <c r="D26" s="252" t="s">
        <v>160</v>
      </c>
      <c r="E26" s="402"/>
      <c r="F26" s="445">
        <v>63650</v>
      </c>
      <c r="G26" s="402">
        <v>65952</v>
      </c>
      <c r="H26" s="445">
        <v>65414</v>
      </c>
      <c r="I26" s="402">
        <v>64831</v>
      </c>
      <c r="J26" s="445">
        <v>74932</v>
      </c>
      <c r="K26" s="402">
        <v>78080</v>
      </c>
      <c r="L26" s="445">
        <v>80601</v>
      </c>
      <c r="M26" s="402">
        <v>83953</v>
      </c>
      <c r="N26" s="445"/>
    </row>
    <row r="27" spans="3:14" ht="23.25" customHeight="1" x14ac:dyDescent="0.15">
      <c r="C27" s="39" t="s">
        <v>31</v>
      </c>
      <c r="D27" s="49"/>
      <c r="E27" s="382"/>
      <c r="F27" s="360"/>
      <c r="G27" s="382"/>
      <c r="H27" s="360"/>
      <c r="I27" s="382"/>
      <c r="J27" s="360"/>
      <c r="K27" s="382"/>
      <c r="L27" s="360"/>
      <c r="M27" s="382"/>
      <c r="N27" s="360"/>
    </row>
    <row r="28" spans="3:14" ht="18" customHeight="1" x14ac:dyDescent="0.15">
      <c r="C28" s="38"/>
      <c r="D28" s="47" t="s">
        <v>49</v>
      </c>
      <c r="E28" s="383"/>
      <c r="F28" s="384"/>
      <c r="G28" s="383"/>
      <c r="H28" s="384"/>
      <c r="I28" s="383"/>
      <c r="J28" s="384"/>
      <c r="K28" s="383"/>
      <c r="L28" s="384"/>
      <c r="M28" s="383"/>
      <c r="N28" s="630"/>
    </row>
    <row r="29" spans="3:14" ht="18" customHeight="1" x14ac:dyDescent="0.15">
      <c r="C29" s="38"/>
      <c r="D29" s="48" t="s">
        <v>50</v>
      </c>
      <c r="E29" s="385"/>
      <c r="F29" s="386"/>
      <c r="G29" s="385"/>
      <c r="H29" s="386"/>
      <c r="I29" s="385"/>
      <c r="J29" s="386"/>
      <c r="K29" s="385"/>
      <c r="L29" s="386"/>
      <c r="M29" s="385"/>
      <c r="N29" s="631"/>
    </row>
    <row r="30" spans="3:14" ht="18" customHeight="1" x14ac:dyDescent="0.15">
      <c r="C30" s="38"/>
      <c r="D30" s="44" t="s">
        <v>198</v>
      </c>
      <c r="E30" s="393"/>
      <c r="F30" s="444">
        <v>2373</v>
      </c>
      <c r="G30" s="393">
        <v>2417</v>
      </c>
      <c r="H30" s="444">
        <v>2406</v>
      </c>
      <c r="I30" s="393">
        <v>2476</v>
      </c>
      <c r="J30" s="444">
        <v>2454</v>
      </c>
      <c r="K30" s="393">
        <v>2280</v>
      </c>
      <c r="L30" s="444">
        <v>2174</v>
      </c>
      <c r="M30" s="393">
        <v>2206</v>
      </c>
      <c r="N30" s="444"/>
    </row>
    <row r="31" spans="3:14" ht="18" customHeight="1" x14ac:dyDescent="0.15">
      <c r="C31" s="38"/>
      <c r="D31" s="44" t="s">
        <v>2</v>
      </c>
      <c r="E31" s="393"/>
      <c r="F31" s="444">
        <v>23738</v>
      </c>
      <c r="G31" s="393">
        <v>24152</v>
      </c>
      <c r="H31" s="444">
        <v>25708</v>
      </c>
      <c r="I31" s="393">
        <v>25108</v>
      </c>
      <c r="J31" s="444">
        <v>27238</v>
      </c>
      <c r="K31" s="393">
        <v>22125</v>
      </c>
      <c r="L31" s="444">
        <v>21073</v>
      </c>
      <c r="M31" s="393">
        <v>18700</v>
      </c>
      <c r="N31" s="444"/>
    </row>
    <row r="32" spans="3:14" ht="18" customHeight="1" x14ac:dyDescent="0.15">
      <c r="C32" s="38"/>
      <c r="D32" s="44" t="s">
        <v>3</v>
      </c>
      <c r="E32" s="211"/>
      <c r="F32" s="446">
        <v>0.1</v>
      </c>
      <c r="G32" s="211">
        <v>0.1</v>
      </c>
      <c r="H32" s="446">
        <v>9.35E-2</v>
      </c>
      <c r="I32" s="211">
        <v>9.8599999999999993E-2</v>
      </c>
      <c r="J32" s="446">
        <v>0.09</v>
      </c>
      <c r="K32" s="211">
        <v>0.10299999999999999</v>
      </c>
      <c r="L32" s="446">
        <v>0.1031</v>
      </c>
      <c r="M32" s="211">
        <v>0.1179</v>
      </c>
      <c r="N32" s="446"/>
    </row>
    <row r="33" spans="3:14" ht="18" customHeight="1" x14ac:dyDescent="0.15">
      <c r="C33" s="41"/>
      <c r="D33" s="40" t="s">
        <v>51</v>
      </c>
      <c r="E33" s="307"/>
      <c r="F33" s="324"/>
      <c r="G33" s="307"/>
      <c r="H33" s="324"/>
      <c r="I33" s="307"/>
      <c r="J33" s="324"/>
      <c r="K33" s="324"/>
      <c r="L33" s="324"/>
      <c r="M33" s="307"/>
      <c r="N33" s="632"/>
    </row>
    <row r="34" spans="3:14" ht="16.5" customHeight="1" x14ac:dyDescent="0.15">
      <c r="C34" s="545" t="s">
        <v>201</v>
      </c>
    </row>
    <row r="35" spans="3:14" ht="16.5" customHeight="1" x14ac:dyDescent="0.15">
      <c r="C35" s="545" t="s">
        <v>137</v>
      </c>
      <c r="F35" s="168"/>
      <c r="H35" s="168"/>
      <c r="J35" s="168"/>
      <c r="K35" s="168"/>
      <c r="L35" s="168"/>
    </row>
    <row r="36" spans="3:14" ht="16.5" customHeight="1" x14ac:dyDescent="0.15">
      <c r="C36" s="543" t="s">
        <v>235</v>
      </c>
    </row>
  </sheetData>
  <customSheetViews>
    <customSheetView guid="{57DA49C6-5EA8-41A1-967C-275979AE30B6}" scale="80" showGridLines="0" fitToPage="1" hiddenColumns="1" showRuler="0">
      <selection activeCell="X29" sqref="X29"/>
      <pageMargins left="0.22" right="0.18" top="1" bottom="1" header="0.51200000000000001" footer="0.51200000000000001"/>
      <pageSetup paperSize="9" scale="77" orientation="landscape" horizontalDpi="300" verticalDpi="300" r:id="rId1"/>
      <headerFooter alignWithMargins="0"/>
    </customSheetView>
    <customSheetView guid="{B102F4E1-4D70-4F6B-A4C4-D7CE980D5184}" scale="80" showGridLines="0" fitToPage="1" hiddenColumns="1" showRuler="0">
      <selection activeCell="U39" sqref="U39"/>
      <pageMargins left="0.22" right="0.18" top="1" bottom="1" header="0.51200000000000001" footer="0.51200000000000001"/>
      <pageSetup paperSize="9" scale="77" orientation="landscape" horizontalDpi="300" verticalDpi="300" r:id="rId2"/>
      <headerFooter alignWithMargins="0"/>
    </customSheetView>
  </customSheetViews>
  <mergeCells count="6">
    <mergeCell ref="C2:F2"/>
    <mergeCell ref="E5:F5"/>
    <mergeCell ref="G5:H5"/>
    <mergeCell ref="I5:J5"/>
    <mergeCell ref="M5:N5"/>
    <mergeCell ref="K5:L5"/>
  </mergeCells>
  <phoneticPr fontId="2"/>
  <pageMargins left="0.22" right="0.18" top="1" bottom="1" header="0.51200000000000001" footer="0.51200000000000001"/>
  <pageSetup paperSize="9" scale="75" orientation="landscape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 fitToPage="1"/>
  </sheetPr>
  <dimension ref="B1:M19"/>
  <sheetViews>
    <sheetView showGridLines="0" zoomScale="70" zoomScaleNormal="70" workbookViewId="0">
      <pane xSplit="3" ySplit="6" topLeftCell="D7" activePane="bottomRight" state="frozen"/>
      <selection activeCell="I34" sqref="I34"/>
      <selection pane="topRight" activeCell="I34" sqref="I34"/>
      <selection pane="bottomLeft" activeCell="I34" sqref="I34"/>
      <selection pane="bottomRight" activeCell="N2" sqref="N2"/>
    </sheetView>
  </sheetViews>
  <sheetFormatPr defaultColWidth="9" defaultRowHeight="16.5" customHeight="1" x14ac:dyDescent="0.15"/>
  <cols>
    <col min="1" max="1" width="2.625" style="10" customWidth="1"/>
    <col min="2" max="2" width="5" style="10" customWidth="1"/>
    <col min="3" max="3" width="30.625" style="10" customWidth="1"/>
    <col min="4" max="42" width="9.625" style="10" customWidth="1"/>
    <col min="43" max="16384" width="9" style="10"/>
  </cols>
  <sheetData>
    <row r="1" spans="2:13" ht="6.75" customHeight="1" x14ac:dyDescent="0.15"/>
    <row r="2" spans="2:13" ht="33.75" customHeight="1" x14ac:dyDescent="0.15">
      <c r="B2" s="589" t="s">
        <v>177</v>
      </c>
      <c r="C2" s="589"/>
      <c r="D2" s="589"/>
      <c r="E2" s="589"/>
      <c r="F2" s="509"/>
      <c r="G2" s="509"/>
      <c r="H2" s="509"/>
      <c r="I2" s="509"/>
      <c r="J2" s="509"/>
      <c r="K2" s="509"/>
      <c r="L2" s="509"/>
      <c r="M2" s="509"/>
    </row>
    <row r="3" spans="2:13" ht="11.25" customHeight="1" x14ac:dyDescent="0.15"/>
    <row r="4" spans="2:13" ht="16.5" customHeight="1" x14ac:dyDescent="0.15">
      <c r="B4" s="3" t="s">
        <v>69</v>
      </c>
      <c r="C4" s="3"/>
      <c r="E4" s="11"/>
      <c r="G4" s="11"/>
      <c r="I4" s="11"/>
      <c r="J4" s="11"/>
      <c r="K4" s="11"/>
      <c r="M4" s="11" t="s">
        <v>197</v>
      </c>
    </row>
    <row r="5" spans="2:13" s="167" customFormat="1" ht="18" customHeight="1" x14ac:dyDescent="0.15">
      <c r="B5" s="163"/>
      <c r="C5" s="164"/>
      <c r="D5" s="590" t="s">
        <v>222</v>
      </c>
      <c r="E5" s="591"/>
      <c r="F5" s="590" t="s">
        <v>228</v>
      </c>
      <c r="G5" s="591"/>
      <c r="H5" s="590" t="s">
        <v>247</v>
      </c>
      <c r="I5" s="591"/>
      <c r="J5" s="590" t="s">
        <v>261</v>
      </c>
      <c r="K5" s="591"/>
      <c r="L5" s="590" t="s">
        <v>280</v>
      </c>
      <c r="M5" s="591"/>
    </row>
    <row r="6" spans="2:13" s="167" customFormat="1" ht="18" customHeight="1" x14ac:dyDescent="0.15">
      <c r="B6" s="216"/>
      <c r="C6" s="217"/>
      <c r="D6" s="264" t="s">
        <v>153</v>
      </c>
      <c r="E6" s="214" t="s">
        <v>152</v>
      </c>
      <c r="F6" s="264" t="s">
        <v>153</v>
      </c>
      <c r="G6" s="214" t="s">
        <v>152</v>
      </c>
      <c r="H6" s="264" t="s">
        <v>153</v>
      </c>
      <c r="I6" s="214" t="s">
        <v>152</v>
      </c>
      <c r="J6" s="264" t="s">
        <v>153</v>
      </c>
      <c r="K6" s="214" t="s">
        <v>152</v>
      </c>
      <c r="L6" s="264" t="s">
        <v>153</v>
      </c>
      <c r="M6" s="214" t="s">
        <v>152</v>
      </c>
    </row>
    <row r="7" spans="2:13" ht="21.75" customHeight="1" x14ac:dyDescent="0.15">
      <c r="B7" s="37" t="s">
        <v>178</v>
      </c>
      <c r="C7" s="42"/>
      <c r="D7" s="378"/>
      <c r="E7" s="500">
        <v>730</v>
      </c>
      <c r="F7" s="378">
        <v>544</v>
      </c>
      <c r="G7" s="500">
        <v>1090</v>
      </c>
      <c r="H7" s="378">
        <v>560</v>
      </c>
      <c r="I7" s="500">
        <v>1090</v>
      </c>
      <c r="J7" s="378">
        <v>701</v>
      </c>
      <c r="K7" s="500">
        <v>1502</v>
      </c>
      <c r="L7" s="378">
        <v>862</v>
      </c>
      <c r="M7" s="500"/>
    </row>
    <row r="8" spans="2:13" ht="21.75" customHeight="1" x14ac:dyDescent="0.15">
      <c r="B8" s="38"/>
      <c r="C8" s="43" t="s">
        <v>179</v>
      </c>
      <c r="D8" s="391"/>
      <c r="E8" s="443">
        <v>431</v>
      </c>
      <c r="F8" s="391">
        <v>402</v>
      </c>
      <c r="G8" s="443">
        <v>805</v>
      </c>
      <c r="H8" s="391">
        <v>346</v>
      </c>
      <c r="I8" s="443">
        <v>628</v>
      </c>
      <c r="J8" s="391">
        <v>394</v>
      </c>
      <c r="K8" s="443">
        <v>930</v>
      </c>
      <c r="L8" s="391">
        <v>582</v>
      </c>
      <c r="M8" s="443"/>
    </row>
    <row r="9" spans="2:13" ht="21.75" customHeight="1" x14ac:dyDescent="0.15">
      <c r="B9" s="38"/>
      <c r="C9" s="198" t="s">
        <v>180</v>
      </c>
      <c r="D9" s="392"/>
      <c r="E9" s="501">
        <v>289</v>
      </c>
      <c r="F9" s="392">
        <v>136</v>
      </c>
      <c r="G9" s="501">
        <v>274</v>
      </c>
      <c r="H9" s="392">
        <v>204</v>
      </c>
      <c r="I9" s="501">
        <v>446</v>
      </c>
      <c r="J9" s="392">
        <v>301</v>
      </c>
      <c r="K9" s="501">
        <v>556</v>
      </c>
      <c r="L9" s="392">
        <v>261</v>
      </c>
      <c r="M9" s="501"/>
    </row>
    <row r="10" spans="2:13" ht="21.75" customHeight="1" x14ac:dyDescent="0.15">
      <c r="B10" s="38"/>
      <c r="C10" s="44" t="s">
        <v>181</v>
      </c>
      <c r="D10" s="393"/>
      <c r="E10" s="501">
        <v>3</v>
      </c>
      <c r="F10" s="393">
        <v>2</v>
      </c>
      <c r="G10" s="501">
        <v>2</v>
      </c>
      <c r="H10" s="393">
        <v>3</v>
      </c>
      <c r="I10" s="501">
        <v>6</v>
      </c>
      <c r="J10" s="393">
        <v>0</v>
      </c>
      <c r="K10" s="501">
        <v>1</v>
      </c>
      <c r="L10" s="393">
        <v>1</v>
      </c>
      <c r="M10" s="501"/>
    </row>
    <row r="11" spans="2:13" ht="21.75" customHeight="1" x14ac:dyDescent="0.15">
      <c r="B11" s="41"/>
      <c r="C11" s="45" t="s">
        <v>182</v>
      </c>
      <c r="D11" s="394"/>
      <c r="E11" s="456">
        <v>5</v>
      </c>
      <c r="F11" s="394">
        <v>3</v>
      </c>
      <c r="G11" s="456">
        <v>7</v>
      </c>
      <c r="H11" s="394">
        <v>5</v>
      </c>
      <c r="I11" s="456">
        <v>9</v>
      </c>
      <c r="J11" s="394">
        <v>5</v>
      </c>
      <c r="K11" s="456">
        <v>14</v>
      </c>
      <c r="L11" s="394">
        <v>17</v>
      </c>
      <c r="M11" s="456"/>
    </row>
    <row r="12" spans="2:13" ht="21.75" customHeight="1" x14ac:dyDescent="0.15">
      <c r="B12" s="39" t="s">
        <v>183</v>
      </c>
      <c r="C12" s="46"/>
      <c r="D12" s="380"/>
      <c r="E12" s="500">
        <v>5166</v>
      </c>
      <c r="F12" s="380">
        <v>5271</v>
      </c>
      <c r="G12" s="500">
        <v>5559</v>
      </c>
      <c r="H12" s="380">
        <v>5551</v>
      </c>
      <c r="I12" s="500">
        <v>5661</v>
      </c>
      <c r="J12" s="380">
        <v>6121</v>
      </c>
      <c r="K12" s="500">
        <v>6576</v>
      </c>
      <c r="L12" s="380">
        <v>6790</v>
      </c>
      <c r="M12" s="500"/>
    </row>
    <row r="13" spans="2:13" ht="21.75" customHeight="1" x14ac:dyDescent="0.15">
      <c r="B13" s="38"/>
      <c r="C13" s="265" t="s">
        <v>179</v>
      </c>
      <c r="D13" s="279"/>
      <c r="E13" s="436">
        <v>1289</v>
      </c>
      <c r="F13" s="279">
        <v>1434</v>
      </c>
      <c r="G13" s="436">
        <v>1632</v>
      </c>
      <c r="H13" s="279">
        <v>1676</v>
      </c>
      <c r="I13" s="436">
        <v>1834</v>
      </c>
      <c r="J13" s="279">
        <v>2023</v>
      </c>
      <c r="K13" s="436">
        <v>2406</v>
      </c>
      <c r="L13" s="279">
        <v>2661</v>
      </c>
      <c r="M13" s="436"/>
    </row>
    <row r="14" spans="2:13" ht="21.75" customHeight="1" x14ac:dyDescent="0.15">
      <c r="B14" s="38"/>
      <c r="C14" s="266" t="s">
        <v>184</v>
      </c>
      <c r="D14" s="280"/>
      <c r="E14" s="362">
        <v>3698</v>
      </c>
      <c r="F14" s="280">
        <v>3674</v>
      </c>
      <c r="G14" s="362">
        <v>3785</v>
      </c>
      <c r="H14" s="280">
        <v>3755</v>
      </c>
      <c r="I14" s="362">
        <v>3714</v>
      </c>
      <c r="J14" s="280">
        <v>3991</v>
      </c>
      <c r="K14" s="362">
        <v>4069</v>
      </c>
      <c r="L14" s="280">
        <v>4033</v>
      </c>
      <c r="M14" s="362"/>
    </row>
    <row r="15" spans="2:13" ht="21.75" customHeight="1" x14ac:dyDescent="0.15">
      <c r="B15" s="38"/>
      <c r="C15" s="266" t="s">
        <v>181</v>
      </c>
      <c r="D15" s="281"/>
      <c r="E15" s="362">
        <v>62</v>
      </c>
      <c r="F15" s="281">
        <v>60</v>
      </c>
      <c r="G15" s="362">
        <v>49</v>
      </c>
      <c r="H15" s="281">
        <v>36</v>
      </c>
      <c r="I15" s="362">
        <v>33</v>
      </c>
      <c r="J15" s="281">
        <v>31</v>
      </c>
      <c r="K15" s="362">
        <v>29</v>
      </c>
      <c r="L15" s="281">
        <v>26</v>
      </c>
      <c r="M15" s="362"/>
    </row>
    <row r="16" spans="2:13" ht="21.75" customHeight="1" x14ac:dyDescent="0.15">
      <c r="B16" s="41"/>
      <c r="C16" s="200" t="s">
        <v>182</v>
      </c>
      <c r="D16" s="282"/>
      <c r="E16" s="363">
        <v>114</v>
      </c>
      <c r="F16" s="282">
        <v>102</v>
      </c>
      <c r="G16" s="363">
        <v>90</v>
      </c>
      <c r="H16" s="282">
        <v>81</v>
      </c>
      <c r="I16" s="363">
        <v>78</v>
      </c>
      <c r="J16" s="282">
        <v>74</v>
      </c>
      <c r="K16" s="363">
        <v>71</v>
      </c>
      <c r="L16" s="282">
        <v>69</v>
      </c>
      <c r="M16" s="363"/>
    </row>
    <row r="17" spans="2:2" ht="16.5" customHeight="1" x14ac:dyDescent="0.15">
      <c r="B17" s="545" t="s">
        <v>185</v>
      </c>
    </row>
    <row r="18" spans="2:2" ht="16.5" customHeight="1" x14ac:dyDescent="0.15">
      <c r="B18" s="545" t="s">
        <v>186</v>
      </c>
    </row>
    <row r="19" spans="2:2" ht="16.5" customHeight="1" x14ac:dyDescent="0.15">
      <c r="B19" s="543" t="s">
        <v>237</v>
      </c>
    </row>
  </sheetData>
  <customSheetViews>
    <customSheetView guid="{57DA49C6-5EA8-41A1-967C-275979AE30B6}" scale="85" showGridLines="0" fitToPage="1" hiddenColumns="1" showRuler="0">
      <selection activeCell="I7" sqref="I7"/>
      <pageMargins left="0.38" right="0.18" top="1" bottom="1" header="0.51200000000000001" footer="0.51200000000000001"/>
      <pageSetup paperSize="9" scale="77" orientation="landscape" horizontalDpi="300" verticalDpi="300" r:id="rId1"/>
      <headerFooter alignWithMargins="0"/>
    </customSheetView>
    <customSheetView guid="{B102F4E1-4D70-4F6B-A4C4-D7CE980D5184}" scale="85" showGridLines="0" fitToPage="1" hiddenColumns="1" showRuler="0">
      <selection activeCell="I7" sqref="I7"/>
      <pageMargins left="0.38" right="0.18" top="1" bottom="1" header="0.51200000000000001" footer="0.51200000000000001"/>
      <pageSetup paperSize="9" scale="77" orientation="landscape" horizontalDpi="300" verticalDpi="300" r:id="rId2"/>
      <headerFooter alignWithMargins="0"/>
    </customSheetView>
  </customSheetViews>
  <mergeCells count="6">
    <mergeCell ref="D5:E5"/>
    <mergeCell ref="B2:E2"/>
    <mergeCell ref="F5:G5"/>
    <mergeCell ref="H5:I5"/>
    <mergeCell ref="L5:M5"/>
    <mergeCell ref="J5:K5"/>
  </mergeCells>
  <phoneticPr fontId="2"/>
  <pageMargins left="0.38" right="0.18" top="1" bottom="1" header="0.51200000000000001" footer="0.51200000000000001"/>
  <pageSetup paperSize="9" orientation="landscape" r:id="rId3"/>
  <headerFooter alignWithMargins="0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N20"/>
  <sheetViews>
    <sheetView showGridLines="0" zoomScale="70" zoomScaleNormal="70" workbookViewId="0">
      <pane xSplit="4" ySplit="6" topLeftCell="E7" activePane="bottomRight" state="frozen"/>
      <selection activeCell="I34" sqref="I34"/>
      <selection pane="topRight" activeCell="I34" sqref="I34"/>
      <selection pane="bottomLeft" activeCell="I34" sqref="I34"/>
      <selection pane="bottomRight" activeCell="O2" sqref="O2"/>
    </sheetView>
  </sheetViews>
  <sheetFormatPr defaultColWidth="9" defaultRowHeight="15" x14ac:dyDescent="0.15"/>
  <cols>
    <col min="1" max="1" width="2.25" style="23" customWidth="1"/>
    <col min="2" max="2" width="3.75" style="23" customWidth="1"/>
    <col min="3" max="3" width="3.625" style="23" customWidth="1"/>
    <col min="4" max="4" width="31.25" style="23" customWidth="1"/>
    <col min="5" max="5" width="10.625" style="23" customWidth="1"/>
    <col min="6" max="6" width="10.75" style="23" customWidth="1"/>
    <col min="7" max="7" width="10.625" style="23" customWidth="1"/>
    <col min="8" max="8" width="10.75" style="23" customWidth="1"/>
    <col min="9" max="9" width="10.625" style="23" customWidth="1"/>
    <col min="10" max="12" width="10.75" style="23" customWidth="1"/>
    <col min="13" max="16384" width="9" style="23"/>
  </cols>
  <sheetData>
    <row r="1" spans="2:14" s="10" customFormat="1" ht="6.75" customHeight="1" x14ac:dyDescent="0.15"/>
    <row r="2" spans="2:14" s="10" customFormat="1" ht="33.75" customHeight="1" x14ac:dyDescent="0.15">
      <c r="B2" s="589" t="s">
        <v>63</v>
      </c>
      <c r="C2" s="589"/>
      <c r="D2" s="589"/>
      <c r="E2" s="626"/>
      <c r="F2" s="626"/>
      <c r="G2" s="434"/>
      <c r="H2" s="434"/>
      <c r="I2" s="434"/>
      <c r="J2" s="434"/>
      <c r="K2" s="434"/>
      <c r="L2" s="434"/>
      <c r="M2" s="434"/>
      <c r="N2" s="434"/>
    </row>
    <row r="3" spans="2:14" s="10" customFormat="1" ht="11.25" customHeight="1" x14ac:dyDescent="0.15"/>
    <row r="4" spans="2:14" ht="18.75" customHeight="1" x14ac:dyDescent="0.15">
      <c r="B4" s="8" t="s">
        <v>69</v>
      </c>
      <c r="F4" s="9"/>
      <c r="H4" s="9"/>
      <c r="J4" s="9"/>
      <c r="K4" s="9"/>
      <c r="L4" s="9"/>
      <c r="N4" s="9" t="s">
        <v>70</v>
      </c>
    </row>
    <row r="5" spans="2:14" s="196" customFormat="1" ht="21" customHeight="1" x14ac:dyDescent="0.15">
      <c r="B5" s="240"/>
      <c r="C5" s="195"/>
      <c r="D5" s="195"/>
      <c r="E5" s="624" t="s">
        <v>222</v>
      </c>
      <c r="F5" s="625"/>
      <c r="G5" s="624" t="s">
        <v>228</v>
      </c>
      <c r="H5" s="625"/>
      <c r="I5" s="624" t="s">
        <v>247</v>
      </c>
      <c r="J5" s="625"/>
      <c r="K5" s="624" t="s">
        <v>261</v>
      </c>
      <c r="L5" s="625"/>
      <c r="M5" s="624" t="s">
        <v>280</v>
      </c>
      <c r="N5" s="625"/>
    </row>
    <row r="6" spans="2:14" s="196" customFormat="1" ht="21" customHeight="1" x14ac:dyDescent="0.15">
      <c r="B6" s="241"/>
      <c r="C6" s="242"/>
      <c r="D6" s="243"/>
      <c r="E6" s="245" t="s">
        <v>153</v>
      </c>
      <c r="F6" s="244" t="s">
        <v>152</v>
      </c>
      <c r="G6" s="245" t="s">
        <v>153</v>
      </c>
      <c r="H6" s="244" t="s">
        <v>152</v>
      </c>
      <c r="I6" s="245" t="s">
        <v>153</v>
      </c>
      <c r="J6" s="244" t="s">
        <v>152</v>
      </c>
      <c r="K6" s="245" t="s">
        <v>153</v>
      </c>
      <c r="L6" s="244" t="s">
        <v>152</v>
      </c>
      <c r="M6" s="245" t="s">
        <v>153</v>
      </c>
      <c r="N6" s="244" t="s">
        <v>152</v>
      </c>
    </row>
    <row r="7" spans="2:14" ht="21" customHeight="1" x14ac:dyDescent="0.15">
      <c r="B7" s="114" t="s">
        <v>63</v>
      </c>
      <c r="C7" s="115"/>
      <c r="D7" s="325" t="s">
        <v>216</v>
      </c>
      <c r="E7" s="387"/>
      <c r="F7" s="502">
        <v>40709</v>
      </c>
      <c r="G7" s="387">
        <v>18168</v>
      </c>
      <c r="H7" s="502">
        <v>35332</v>
      </c>
      <c r="I7" s="519">
        <v>16292</v>
      </c>
      <c r="J7" s="502">
        <v>31890</v>
      </c>
      <c r="K7" s="519">
        <v>16046</v>
      </c>
      <c r="L7" s="502">
        <v>32053</v>
      </c>
      <c r="M7" s="519">
        <v>16419</v>
      </c>
      <c r="N7" s="502"/>
    </row>
    <row r="8" spans="2:14" ht="21" customHeight="1" x14ac:dyDescent="0.15">
      <c r="B8" s="118"/>
      <c r="C8" s="119" t="s">
        <v>64</v>
      </c>
      <c r="D8" s="197"/>
      <c r="E8" s="387"/>
      <c r="F8" s="502">
        <v>19235</v>
      </c>
      <c r="G8" s="387">
        <v>8752</v>
      </c>
      <c r="H8" s="502">
        <v>17469</v>
      </c>
      <c r="I8" s="519">
        <v>8071</v>
      </c>
      <c r="J8" s="502">
        <v>15864</v>
      </c>
      <c r="K8" s="519">
        <v>7844</v>
      </c>
      <c r="L8" s="502">
        <v>15552</v>
      </c>
      <c r="M8" s="519">
        <v>7738</v>
      </c>
      <c r="N8" s="502"/>
    </row>
    <row r="9" spans="2:14" ht="21" customHeight="1" x14ac:dyDescent="0.15">
      <c r="B9" s="118"/>
      <c r="C9" s="114" t="s">
        <v>65</v>
      </c>
      <c r="D9" s="115"/>
      <c r="E9" s="387"/>
      <c r="F9" s="502">
        <v>17703</v>
      </c>
      <c r="G9" s="387">
        <v>7703</v>
      </c>
      <c r="H9" s="502">
        <v>15133</v>
      </c>
      <c r="I9" s="519">
        <v>6741</v>
      </c>
      <c r="J9" s="502">
        <v>13567</v>
      </c>
      <c r="K9" s="519">
        <v>6786</v>
      </c>
      <c r="L9" s="502">
        <v>13917</v>
      </c>
      <c r="M9" s="519">
        <v>7316</v>
      </c>
      <c r="N9" s="502"/>
    </row>
    <row r="10" spans="2:14" ht="21" customHeight="1" x14ac:dyDescent="0.15">
      <c r="B10" s="118"/>
      <c r="C10" s="118"/>
      <c r="D10" s="236" t="s">
        <v>151</v>
      </c>
      <c r="E10" s="388"/>
      <c r="F10" s="503">
        <v>3176</v>
      </c>
      <c r="G10" s="388">
        <v>1626</v>
      </c>
      <c r="H10" s="503">
        <v>3229</v>
      </c>
      <c r="I10" s="520">
        <v>1420</v>
      </c>
      <c r="J10" s="503">
        <v>2871</v>
      </c>
      <c r="K10" s="520">
        <v>1420</v>
      </c>
      <c r="L10" s="503">
        <v>2939</v>
      </c>
      <c r="M10" s="520">
        <v>1504</v>
      </c>
      <c r="N10" s="503"/>
    </row>
    <row r="11" spans="2:14" ht="21" customHeight="1" x14ac:dyDescent="0.15">
      <c r="B11" s="118"/>
      <c r="C11" s="118"/>
      <c r="D11" s="237" t="s">
        <v>66</v>
      </c>
      <c r="E11" s="389"/>
      <c r="F11" s="504">
        <v>339</v>
      </c>
      <c r="G11" s="389">
        <v>121</v>
      </c>
      <c r="H11" s="504">
        <v>232</v>
      </c>
      <c r="I11" s="389">
        <v>101</v>
      </c>
      <c r="J11" s="504">
        <v>201</v>
      </c>
      <c r="K11" s="389">
        <v>94</v>
      </c>
      <c r="L11" s="504">
        <v>188</v>
      </c>
      <c r="M11" s="389">
        <v>90</v>
      </c>
      <c r="N11" s="504"/>
    </row>
    <row r="12" spans="2:14" ht="21" customHeight="1" x14ac:dyDescent="0.15">
      <c r="B12" s="118"/>
      <c r="C12" s="118"/>
      <c r="D12" s="238" t="s">
        <v>32</v>
      </c>
      <c r="E12" s="389"/>
      <c r="F12" s="504">
        <v>5077</v>
      </c>
      <c r="G12" s="389">
        <v>2358</v>
      </c>
      <c r="H12" s="504">
        <v>4685</v>
      </c>
      <c r="I12" s="389">
        <v>2260</v>
      </c>
      <c r="J12" s="504">
        <v>4511</v>
      </c>
      <c r="K12" s="389">
        <v>2106</v>
      </c>
      <c r="L12" s="504">
        <v>4244</v>
      </c>
      <c r="M12" s="389">
        <v>2205</v>
      </c>
      <c r="N12" s="504"/>
    </row>
    <row r="13" spans="2:14" ht="21" customHeight="1" x14ac:dyDescent="0.15">
      <c r="B13" s="118"/>
      <c r="C13" s="120"/>
      <c r="D13" s="239" t="s">
        <v>75</v>
      </c>
      <c r="E13" s="390"/>
      <c r="F13" s="505">
        <v>1556</v>
      </c>
      <c r="G13" s="390">
        <v>774</v>
      </c>
      <c r="H13" s="505">
        <v>1548</v>
      </c>
      <c r="I13" s="390">
        <v>392</v>
      </c>
      <c r="J13" s="505">
        <v>785</v>
      </c>
      <c r="K13" s="390">
        <v>402</v>
      </c>
      <c r="L13" s="505">
        <v>805</v>
      </c>
      <c r="M13" s="390">
        <v>409</v>
      </c>
      <c r="N13" s="505"/>
    </row>
    <row r="14" spans="2:14" ht="21" customHeight="1" x14ac:dyDescent="0.15">
      <c r="B14" s="118"/>
      <c r="C14" s="114" t="s">
        <v>67</v>
      </c>
      <c r="D14" s="115"/>
      <c r="E14" s="387"/>
      <c r="F14" s="502">
        <v>3769</v>
      </c>
      <c r="G14" s="387">
        <v>1711</v>
      </c>
      <c r="H14" s="502">
        <v>2729</v>
      </c>
      <c r="I14" s="387">
        <v>1479</v>
      </c>
      <c r="J14" s="502">
        <v>2458</v>
      </c>
      <c r="K14" s="387">
        <v>1415</v>
      </c>
      <c r="L14" s="502">
        <v>2584</v>
      </c>
      <c r="M14" s="387">
        <v>1364</v>
      </c>
      <c r="N14" s="502"/>
    </row>
    <row r="15" spans="2:14" ht="21" customHeight="1" x14ac:dyDescent="0.15">
      <c r="B15" s="120"/>
      <c r="C15" s="120"/>
      <c r="D15" s="119" t="s">
        <v>68</v>
      </c>
      <c r="E15" s="387"/>
      <c r="F15" s="502">
        <v>1918</v>
      </c>
      <c r="G15" s="387">
        <v>486</v>
      </c>
      <c r="H15" s="502">
        <v>952</v>
      </c>
      <c r="I15" s="387">
        <v>415</v>
      </c>
      <c r="J15" s="502">
        <v>844</v>
      </c>
      <c r="K15" s="387">
        <v>415</v>
      </c>
      <c r="L15" s="502">
        <v>871</v>
      </c>
      <c r="M15" s="387">
        <v>439</v>
      </c>
      <c r="N15" s="502"/>
    </row>
    <row r="16" spans="2:14" ht="21" customHeight="1" x14ac:dyDescent="0.15">
      <c r="B16" s="206" t="s">
        <v>187</v>
      </c>
      <c r="C16" s="197"/>
      <c r="D16" s="197"/>
      <c r="E16" s="271"/>
      <c r="F16" s="506">
        <v>0.81799999999999995</v>
      </c>
      <c r="G16" s="271">
        <v>0.75</v>
      </c>
      <c r="H16" s="506">
        <v>0.74299999999999999</v>
      </c>
      <c r="I16" s="271">
        <v>0.70699999999999996</v>
      </c>
      <c r="J16" s="506">
        <v>0.85899999999999999</v>
      </c>
      <c r="K16" s="271">
        <v>0.64600000000000002</v>
      </c>
      <c r="L16" s="506">
        <v>0.65500000000000003</v>
      </c>
      <c r="M16" s="271">
        <v>0.77100000000000002</v>
      </c>
      <c r="N16" s="506"/>
    </row>
    <row r="17" spans="2:14" ht="21" customHeight="1" x14ac:dyDescent="0.15">
      <c r="B17" s="119" t="s">
        <v>188</v>
      </c>
      <c r="C17" s="197"/>
      <c r="D17" s="197"/>
      <c r="E17" s="271"/>
      <c r="F17" s="506">
        <v>0.81899999999999995</v>
      </c>
      <c r="G17" s="271">
        <v>0.71899999999999997</v>
      </c>
      <c r="H17" s="506">
        <v>0.71199999999999997</v>
      </c>
      <c r="I17" s="271">
        <v>0.64600000000000002</v>
      </c>
      <c r="J17" s="506">
        <v>0.66300000000000003</v>
      </c>
      <c r="K17" s="271">
        <v>0.64600000000000002</v>
      </c>
      <c r="L17" s="506">
        <v>0.626</v>
      </c>
      <c r="M17" s="271">
        <v>0.60699999999999998</v>
      </c>
      <c r="N17" s="506"/>
    </row>
    <row r="18" spans="2:14" ht="18" customHeight="1" x14ac:dyDescent="0.15">
      <c r="B18" s="552" t="s">
        <v>202</v>
      </c>
    </row>
    <row r="19" spans="2:14" x14ac:dyDescent="0.15">
      <c r="B19" s="552" t="s">
        <v>203</v>
      </c>
    </row>
    <row r="20" spans="2:14" x14ac:dyDescent="0.15">
      <c r="B20" s="543" t="s">
        <v>237</v>
      </c>
    </row>
  </sheetData>
  <customSheetViews>
    <customSheetView guid="{57DA49C6-5EA8-41A1-967C-275979AE30B6}" scale="80" showPageBreaks="1" showGridLines="0" fitToPage="1" hiddenColumns="1" showRuler="0">
      <selection activeCell="A2" sqref="A2"/>
      <pageMargins left="0.25" right="0.24" top="1.25" bottom="1" header="0.51200000000000001" footer="0.51200000000000001"/>
      <pageSetup paperSize="9" scale="95" orientation="landscape" horizontalDpi="300" verticalDpi="300" r:id="rId1"/>
      <headerFooter alignWithMargins="0"/>
    </customSheetView>
    <customSheetView guid="{B102F4E1-4D70-4F6B-A4C4-D7CE980D5184}" scale="80" showPageBreaks="1" showGridLines="0" fitToPage="1" hiddenColumns="1" showRuler="0">
      <selection activeCell="A2" sqref="A2"/>
      <pageMargins left="0.25" right="0.24" top="1.25" bottom="1" header="0.51200000000000001" footer="0.51200000000000001"/>
      <pageSetup paperSize="9" scale="95" orientation="landscape" horizontalDpi="300" verticalDpi="300" r:id="rId2"/>
      <headerFooter alignWithMargins="0"/>
    </customSheetView>
  </customSheetViews>
  <mergeCells count="6">
    <mergeCell ref="E5:F5"/>
    <mergeCell ref="G5:H5"/>
    <mergeCell ref="B2:F2"/>
    <mergeCell ref="I5:J5"/>
    <mergeCell ref="M5:N5"/>
    <mergeCell ref="K5:L5"/>
  </mergeCells>
  <phoneticPr fontId="2"/>
  <pageMargins left="0.25" right="0.24" top="1.25" bottom="1" header="0.51200000000000001" footer="0.51200000000000001"/>
  <pageSetup paperSize="9" orientation="landscape" r:id="rId3"/>
  <headerFooter alignWithMargins="0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R31"/>
  <sheetViews>
    <sheetView showGridLines="0" zoomScale="70" zoomScaleNormal="70" workbookViewId="0">
      <selection activeCell="S2" sqref="S2"/>
    </sheetView>
  </sheetViews>
  <sheetFormatPr defaultColWidth="9" defaultRowHeight="15" x14ac:dyDescent="0.15"/>
  <cols>
    <col min="1" max="1" width="1.875" style="23" customWidth="1"/>
    <col min="2" max="2" width="5.375" style="23" customWidth="1"/>
    <col min="3" max="3" width="36.75" style="23" customWidth="1"/>
    <col min="4" max="6" width="13.75" style="36" customWidth="1"/>
    <col min="7" max="11" width="13.875" style="36" customWidth="1"/>
    <col min="12" max="12" width="3.375" style="36" customWidth="1"/>
    <col min="13" max="13" width="13.75" style="36" customWidth="1"/>
    <col min="14" max="17" width="13.875" style="36" customWidth="1"/>
    <col min="18" max="18" width="13.875" style="23" customWidth="1"/>
    <col min="19" max="16384" width="9" style="23"/>
  </cols>
  <sheetData>
    <row r="1" spans="2:18" s="10" customFormat="1" ht="6.75" customHeight="1" x14ac:dyDescent="0.15"/>
    <row r="2" spans="2:18" s="10" customFormat="1" ht="33.75" customHeight="1" x14ac:dyDescent="0.15">
      <c r="B2" s="589" t="s">
        <v>92</v>
      </c>
      <c r="C2" s="627"/>
      <c r="D2" s="627"/>
      <c r="E2" s="627"/>
      <c r="F2" s="513"/>
      <c r="G2" s="513"/>
      <c r="H2" s="513"/>
      <c r="I2" s="513"/>
      <c r="J2" s="513"/>
      <c r="K2" s="513"/>
      <c r="L2" s="510"/>
      <c r="M2" s="513"/>
      <c r="N2" s="513"/>
      <c r="O2" s="513"/>
      <c r="P2" s="513"/>
      <c r="Q2" s="513"/>
      <c r="R2" s="513"/>
    </row>
    <row r="3" spans="2:18" s="10" customFormat="1" ht="11.25" customHeight="1" x14ac:dyDescent="0.15"/>
    <row r="4" spans="2:18" x14ac:dyDescent="0.15">
      <c r="B4" s="263" t="s">
        <v>69</v>
      </c>
    </row>
    <row r="5" spans="2:18" ht="15" customHeight="1" x14ac:dyDescent="0.15">
      <c r="B5" s="8" t="s">
        <v>93</v>
      </c>
      <c r="D5" s="150"/>
      <c r="E5" s="150"/>
      <c r="F5" s="150"/>
      <c r="G5" s="150"/>
      <c r="H5" s="150"/>
      <c r="I5" s="150"/>
      <c r="J5" s="150"/>
      <c r="K5" s="150"/>
      <c r="L5" s="150"/>
      <c r="M5" s="515" t="s">
        <v>244</v>
      </c>
      <c r="N5" s="515"/>
      <c r="O5" s="515"/>
      <c r="P5" s="515"/>
      <c r="Q5" s="515"/>
    </row>
    <row r="6" spans="2:18" ht="29.25" customHeight="1" x14ac:dyDescent="0.15">
      <c r="B6" s="151"/>
      <c r="C6" s="152"/>
      <c r="D6" s="218" t="s">
        <v>225</v>
      </c>
      <c r="E6" s="218" t="s">
        <v>232</v>
      </c>
      <c r="F6" s="218" t="s">
        <v>241</v>
      </c>
      <c r="G6" s="218" t="s">
        <v>252</v>
      </c>
      <c r="H6" s="218" t="s">
        <v>256</v>
      </c>
      <c r="I6" s="218" t="s">
        <v>264</v>
      </c>
      <c r="J6" s="218" t="s">
        <v>269</v>
      </c>
      <c r="K6" s="218" t="s">
        <v>283</v>
      </c>
      <c r="L6" s="370"/>
      <c r="M6" s="514" t="s">
        <v>243</v>
      </c>
      <c r="N6" s="514" t="s">
        <v>254</v>
      </c>
      <c r="O6" s="514" t="s">
        <v>258</v>
      </c>
      <c r="P6" s="514" t="s">
        <v>266</v>
      </c>
      <c r="Q6" s="514" t="s">
        <v>271</v>
      </c>
      <c r="R6" s="514" t="s">
        <v>285</v>
      </c>
    </row>
    <row r="7" spans="2:18" s="153" customFormat="1" ht="18" customHeight="1" x14ac:dyDescent="0.25">
      <c r="B7" s="154" t="s">
        <v>94</v>
      </c>
      <c r="C7" s="248"/>
      <c r="D7" s="572">
        <v>12</v>
      </c>
      <c r="E7" s="572">
        <v>11</v>
      </c>
      <c r="F7" s="572">
        <v>11</v>
      </c>
      <c r="G7" s="572">
        <v>11</v>
      </c>
      <c r="H7" s="572">
        <v>11</v>
      </c>
      <c r="I7" s="572">
        <v>10</v>
      </c>
      <c r="J7" s="572">
        <v>10</v>
      </c>
      <c r="K7" s="572">
        <v>10</v>
      </c>
      <c r="L7" s="371"/>
      <c r="M7" s="516">
        <v>-1</v>
      </c>
      <c r="N7" s="516">
        <v>0</v>
      </c>
      <c r="O7" s="516">
        <v>0</v>
      </c>
      <c r="P7" s="516">
        <v>-1</v>
      </c>
      <c r="Q7" s="516">
        <v>-1</v>
      </c>
      <c r="R7" s="516">
        <v>0</v>
      </c>
    </row>
    <row r="8" spans="2:18" s="155" customFormat="1" ht="14.25" customHeight="1" x14ac:dyDescent="0.15">
      <c r="B8" s="156" t="s">
        <v>95</v>
      </c>
      <c r="C8" s="249"/>
      <c r="D8" s="573">
        <v>12</v>
      </c>
      <c r="E8" s="573">
        <v>11</v>
      </c>
      <c r="F8" s="573">
        <v>11</v>
      </c>
      <c r="G8" s="573">
        <v>9</v>
      </c>
      <c r="H8" s="573">
        <v>9</v>
      </c>
      <c r="I8" s="573">
        <v>9</v>
      </c>
      <c r="J8" s="573">
        <v>9</v>
      </c>
      <c r="K8" s="573">
        <v>9</v>
      </c>
      <c r="L8" s="372"/>
      <c r="M8" s="517">
        <v>-1</v>
      </c>
      <c r="N8" s="517">
        <v>-2</v>
      </c>
      <c r="O8" s="517">
        <v>-2</v>
      </c>
      <c r="P8" s="517">
        <v>0</v>
      </c>
      <c r="Q8" s="517">
        <v>0</v>
      </c>
      <c r="R8" s="517">
        <v>0</v>
      </c>
    </row>
    <row r="9" spans="2:18" ht="19.5" customHeight="1" thickBot="1" x14ac:dyDescent="0.2">
      <c r="B9" s="157" t="s">
        <v>96</v>
      </c>
      <c r="C9" s="250"/>
      <c r="D9" s="574">
        <v>2340</v>
      </c>
      <c r="E9" s="574">
        <v>2243</v>
      </c>
      <c r="F9" s="574">
        <v>2074</v>
      </c>
      <c r="G9" s="574">
        <v>2035</v>
      </c>
      <c r="H9" s="574">
        <v>1945</v>
      </c>
      <c r="I9" s="574">
        <v>1977</v>
      </c>
      <c r="J9" s="574">
        <v>1892</v>
      </c>
      <c r="K9" s="574">
        <v>1952</v>
      </c>
      <c r="L9" s="361"/>
      <c r="M9" s="518">
        <v>-266</v>
      </c>
      <c r="N9" s="518">
        <v>-208</v>
      </c>
      <c r="O9" s="518">
        <v>-129</v>
      </c>
      <c r="P9" s="518">
        <v>-58</v>
      </c>
      <c r="Q9" s="518">
        <v>-53</v>
      </c>
      <c r="R9" s="518">
        <v>-25</v>
      </c>
    </row>
    <row r="10" spans="2:18" ht="19.5" customHeight="1" thickTop="1" x14ac:dyDescent="0.15">
      <c r="B10" s="158" t="s">
        <v>36</v>
      </c>
      <c r="C10" s="251"/>
      <c r="D10" s="575">
        <v>2364</v>
      </c>
      <c r="E10" s="575">
        <v>2265</v>
      </c>
      <c r="F10" s="575">
        <v>2096</v>
      </c>
      <c r="G10" s="575">
        <v>2055</v>
      </c>
      <c r="H10" s="575">
        <v>1965</v>
      </c>
      <c r="I10" s="575">
        <v>1996</v>
      </c>
      <c r="J10" s="575">
        <v>1911</v>
      </c>
      <c r="K10" s="575">
        <v>1971</v>
      </c>
      <c r="L10" s="361"/>
      <c r="M10" s="402">
        <v>-268</v>
      </c>
      <c r="N10" s="402">
        <v>-210</v>
      </c>
      <c r="O10" s="402">
        <v>-131</v>
      </c>
      <c r="P10" s="402">
        <v>-59</v>
      </c>
      <c r="Q10" s="402">
        <v>-54</v>
      </c>
      <c r="R10" s="402">
        <v>-25</v>
      </c>
    </row>
    <row r="11" spans="2:18" ht="19.5" customHeight="1" x14ac:dyDescent="0.15">
      <c r="B11" s="159" t="s">
        <v>97</v>
      </c>
      <c r="C11" s="18"/>
      <c r="D11" s="361"/>
      <c r="E11" s="361"/>
      <c r="F11" s="361"/>
      <c r="G11" s="361"/>
      <c r="H11" s="361"/>
      <c r="I11" s="361"/>
      <c r="J11" s="361"/>
      <c r="K11" s="361"/>
      <c r="L11" s="361"/>
      <c r="M11" s="361"/>
      <c r="N11" s="361"/>
      <c r="O11" s="361"/>
      <c r="P11" s="361"/>
      <c r="Q11" s="361"/>
      <c r="R11" s="361"/>
    </row>
    <row r="12" spans="2:18" ht="19.5" customHeight="1" x14ac:dyDescent="0.15">
      <c r="B12" s="8" t="s">
        <v>98</v>
      </c>
      <c r="C12" s="1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361"/>
      <c r="O12" s="361"/>
      <c r="P12" s="361"/>
      <c r="Q12" s="361"/>
      <c r="R12" s="361"/>
    </row>
    <row r="13" spans="2:18" ht="19.5" customHeight="1" x14ac:dyDescent="0.15">
      <c r="B13" s="114" t="s">
        <v>99</v>
      </c>
      <c r="C13" s="121"/>
      <c r="D13" s="569">
        <v>179</v>
      </c>
      <c r="E13" s="569">
        <v>179</v>
      </c>
      <c r="F13" s="569">
        <v>179</v>
      </c>
      <c r="G13" s="569">
        <v>179</v>
      </c>
      <c r="H13" s="569">
        <v>179</v>
      </c>
      <c r="I13" s="569">
        <v>179</v>
      </c>
      <c r="J13" s="569">
        <v>179</v>
      </c>
      <c r="K13" s="569">
        <v>179</v>
      </c>
      <c r="L13" s="368"/>
      <c r="M13" s="583">
        <v>0</v>
      </c>
      <c r="N13" s="583">
        <v>0</v>
      </c>
      <c r="O13" s="583">
        <v>0</v>
      </c>
      <c r="P13" s="583">
        <v>0</v>
      </c>
      <c r="Q13" s="583">
        <v>0</v>
      </c>
      <c r="R13" s="583">
        <v>0</v>
      </c>
    </row>
    <row r="14" spans="2:18" ht="19.5" customHeight="1" x14ac:dyDescent="0.15">
      <c r="B14" s="118"/>
      <c r="C14" s="160" t="s">
        <v>205</v>
      </c>
      <c r="D14" s="570">
        <v>155</v>
      </c>
      <c r="E14" s="570">
        <v>155</v>
      </c>
      <c r="F14" s="570">
        <v>155</v>
      </c>
      <c r="G14" s="570">
        <v>155</v>
      </c>
      <c r="H14" s="570">
        <v>155</v>
      </c>
      <c r="I14" s="570">
        <v>155</v>
      </c>
      <c r="J14" s="570">
        <v>155</v>
      </c>
      <c r="K14" s="570">
        <v>155</v>
      </c>
      <c r="L14" s="368"/>
      <c r="M14" s="579">
        <v>0</v>
      </c>
      <c r="N14" s="579">
        <v>0</v>
      </c>
      <c r="O14" s="579">
        <v>0</v>
      </c>
      <c r="P14" s="579">
        <v>0</v>
      </c>
      <c r="Q14" s="579">
        <v>0</v>
      </c>
      <c r="R14" s="579">
        <v>0</v>
      </c>
    </row>
    <row r="15" spans="2:18" ht="19.5" customHeight="1" x14ac:dyDescent="0.15">
      <c r="B15" s="118"/>
      <c r="C15" s="160" t="s">
        <v>100</v>
      </c>
      <c r="D15" s="570">
        <v>21</v>
      </c>
      <c r="E15" s="570">
        <v>21</v>
      </c>
      <c r="F15" s="570">
        <v>21</v>
      </c>
      <c r="G15" s="570">
        <v>21</v>
      </c>
      <c r="H15" s="570">
        <v>21</v>
      </c>
      <c r="I15" s="570">
        <v>21</v>
      </c>
      <c r="J15" s="570">
        <v>21</v>
      </c>
      <c r="K15" s="570">
        <v>21</v>
      </c>
      <c r="L15" s="368"/>
      <c r="M15" s="579">
        <v>0</v>
      </c>
      <c r="N15" s="579">
        <v>0</v>
      </c>
      <c r="O15" s="579">
        <v>0</v>
      </c>
      <c r="P15" s="579">
        <v>0</v>
      </c>
      <c r="Q15" s="579">
        <v>0</v>
      </c>
      <c r="R15" s="579">
        <v>0</v>
      </c>
    </row>
    <row r="16" spans="2:18" ht="19.5" customHeight="1" x14ac:dyDescent="0.15">
      <c r="B16" s="118"/>
      <c r="C16" s="326" t="s">
        <v>101</v>
      </c>
      <c r="D16" s="571">
        <v>3</v>
      </c>
      <c r="E16" s="571">
        <v>3</v>
      </c>
      <c r="F16" s="571">
        <v>3</v>
      </c>
      <c r="G16" s="571">
        <v>3</v>
      </c>
      <c r="H16" s="571">
        <v>3</v>
      </c>
      <c r="I16" s="571">
        <v>3</v>
      </c>
      <c r="J16" s="571">
        <v>3</v>
      </c>
      <c r="K16" s="571">
        <v>3</v>
      </c>
      <c r="L16" s="368"/>
      <c r="M16" s="584">
        <v>0</v>
      </c>
      <c r="N16" s="584">
        <v>0</v>
      </c>
      <c r="O16" s="584">
        <v>0</v>
      </c>
      <c r="P16" s="584">
        <v>0</v>
      </c>
      <c r="Q16" s="584">
        <v>0</v>
      </c>
      <c r="R16" s="584">
        <v>0</v>
      </c>
    </row>
    <row r="17" spans="2:18" ht="19.5" customHeight="1" x14ac:dyDescent="0.15">
      <c r="B17" s="119" t="s">
        <v>102</v>
      </c>
      <c r="C17" s="122"/>
      <c r="D17" s="507">
        <v>9</v>
      </c>
      <c r="E17" s="507">
        <v>9</v>
      </c>
      <c r="F17" s="507">
        <v>9</v>
      </c>
      <c r="G17" s="507">
        <v>9</v>
      </c>
      <c r="H17" s="507">
        <v>9</v>
      </c>
      <c r="I17" s="507">
        <v>9</v>
      </c>
      <c r="J17" s="507">
        <v>9</v>
      </c>
      <c r="K17" s="507">
        <v>9</v>
      </c>
      <c r="L17" s="366"/>
      <c r="M17" s="507">
        <v>0</v>
      </c>
      <c r="N17" s="507">
        <v>0</v>
      </c>
      <c r="O17" s="507">
        <v>0</v>
      </c>
      <c r="P17" s="507">
        <v>0</v>
      </c>
      <c r="Q17" s="507">
        <v>0</v>
      </c>
      <c r="R17" s="507">
        <v>0</v>
      </c>
    </row>
    <row r="18" spans="2:18" ht="19.5" customHeight="1" x14ac:dyDescent="0.15">
      <c r="B18" s="119" t="s">
        <v>103</v>
      </c>
      <c r="C18" s="122"/>
      <c r="D18" s="577">
        <v>0</v>
      </c>
      <c r="E18" s="577">
        <v>0</v>
      </c>
      <c r="F18" s="577">
        <v>0</v>
      </c>
      <c r="G18" s="577">
        <v>0</v>
      </c>
      <c r="H18" s="577">
        <v>0</v>
      </c>
      <c r="I18" s="577">
        <v>0</v>
      </c>
      <c r="J18" s="577">
        <v>0</v>
      </c>
      <c r="K18" s="577">
        <v>0</v>
      </c>
      <c r="L18" s="368"/>
      <c r="M18" s="576">
        <v>0</v>
      </c>
      <c r="N18" s="576">
        <v>0</v>
      </c>
      <c r="O18" s="576">
        <v>0</v>
      </c>
      <c r="P18" s="576">
        <v>0</v>
      </c>
      <c r="Q18" s="576">
        <v>0</v>
      </c>
      <c r="R18" s="576">
        <v>0</v>
      </c>
    </row>
    <row r="19" spans="2:18" ht="19.5" customHeight="1" x14ac:dyDescent="0.15">
      <c r="B19" s="119" t="s">
        <v>104</v>
      </c>
      <c r="C19" s="122"/>
      <c r="D19" s="577">
        <v>188</v>
      </c>
      <c r="E19" s="577">
        <v>188</v>
      </c>
      <c r="F19" s="577">
        <v>188</v>
      </c>
      <c r="G19" s="577">
        <v>188</v>
      </c>
      <c r="H19" s="577">
        <v>188</v>
      </c>
      <c r="I19" s="577">
        <v>188</v>
      </c>
      <c r="J19" s="577">
        <v>188</v>
      </c>
      <c r="K19" s="577">
        <v>188</v>
      </c>
      <c r="L19" s="368"/>
      <c r="M19" s="576">
        <v>0</v>
      </c>
      <c r="N19" s="576">
        <v>0</v>
      </c>
      <c r="O19" s="576">
        <v>0</v>
      </c>
      <c r="P19" s="576">
        <v>0</v>
      </c>
      <c r="Q19" s="576">
        <v>0</v>
      </c>
      <c r="R19" s="576">
        <v>0</v>
      </c>
    </row>
    <row r="20" spans="2:18" ht="19.5" customHeight="1" x14ac:dyDescent="0.15">
      <c r="B20" s="19"/>
      <c r="C20" s="18"/>
      <c r="D20" s="367"/>
      <c r="E20" s="367"/>
      <c r="F20" s="367"/>
      <c r="G20" s="367"/>
      <c r="H20" s="367"/>
      <c r="I20" s="367"/>
      <c r="J20" s="367"/>
      <c r="K20" s="367"/>
      <c r="L20" s="368"/>
      <c r="M20" s="367"/>
      <c r="N20" s="367"/>
      <c r="O20" s="367"/>
      <c r="P20" s="367"/>
      <c r="Q20" s="367"/>
      <c r="R20" s="367"/>
    </row>
    <row r="21" spans="2:18" ht="19.5" customHeight="1" x14ac:dyDescent="0.15">
      <c r="B21" s="114" t="s">
        <v>105</v>
      </c>
      <c r="C21" s="121"/>
      <c r="D21" s="578">
        <v>961</v>
      </c>
      <c r="E21" s="578">
        <v>838</v>
      </c>
      <c r="F21" s="578">
        <v>737</v>
      </c>
      <c r="G21" s="578">
        <v>691</v>
      </c>
      <c r="H21" s="578">
        <v>680</v>
      </c>
      <c r="I21" s="578">
        <v>666</v>
      </c>
      <c r="J21" s="578">
        <v>658</v>
      </c>
      <c r="K21" s="578">
        <v>651</v>
      </c>
      <c r="L21" s="368"/>
      <c r="M21" s="565">
        <v>-224</v>
      </c>
      <c r="N21" s="565">
        <v>-147</v>
      </c>
      <c r="O21" s="565">
        <v>-57</v>
      </c>
      <c r="P21" s="585">
        <v>-25</v>
      </c>
      <c r="Q21" s="585">
        <v>-22</v>
      </c>
      <c r="R21" s="585">
        <v>-15</v>
      </c>
    </row>
    <row r="22" spans="2:18" ht="19.5" customHeight="1" x14ac:dyDescent="0.15">
      <c r="B22" s="118"/>
      <c r="C22" s="160" t="s">
        <v>106</v>
      </c>
      <c r="D22" s="579">
        <v>523</v>
      </c>
      <c r="E22" s="579">
        <v>434</v>
      </c>
      <c r="F22" s="579">
        <v>344</v>
      </c>
      <c r="G22" s="579">
        <v>348</v>
      </c>
      <c r="H22" s="579">
        <v>347</v>
      </c>
      <c r="I22" s="579">
        <v>337</v>
      </c>
      <c r="J22" s="579">
        <v>337</v>
      </c>
      <c r="K22" s="579">
        <v>340</v>
      </c>
      <c r="L22" s="368"/>
      <c r="M22" s="566">
        <v>-179</v>
      </c>
      <c r="N22" s="566">
        <v>-86</v>
      </c>
      <c r="O22" s="566">
        <v>3</v>
      </c>
      <c r="P22" s="567">
        <v>-11</v>
      </c>
      <c r="Q22" s="567">
        <v>-10</v>
      </c>
      <c r="R22" s="567">
        <v>3</v>
      </c>
    </row>
    <row r="23" spans="2:18" ht="19.5" customHeight="1" x14ac:dyDescent="0.15">
      <c r="B23" s="120"/>
      <c r="C23" s="123" t="s">
        <v>107</v>
      </c>
      <c r="D23" s="580">
        <v>438</v>
      </c>
      <c r="E23" s="580">
        <v>404</v>
      </c>
      <c r="F23" s="580">
        <v>393</v>
      </c>
      <c r="G23" s="580">
        <v>343</v>
      </c>
      <c r="H23" s="580">
        <v>333</v>
      </c>
      <c r="I23" s="580">
        <v>329</v>
      </c>
      <c r="J23" s="580">
        <v>321</v>
      </c>
      <c r="K23" s="580">
        <v>311</v>
      </c>
      <c r="L23" s="368"/>
      <c r="M23" s="568">
        <v>-45</v>
      </c>
      <c r="N23" s="568">
        <v>-61</v>
      </c>
      <c r="O23" s="568">
        <v>-60</v>
      </c>
      <c r="P23" s="586">
        <v>-14</v>
      </c>
      <c r="Q23" s="586">
        <v>-12</v>
      </c>
      <c r="R23" s="586">
        <v>-18</v>
      </c>
    </row>
    <row r="24" spans="2:18" ht="19.5" customHeight="1" x14ac:dyDescent="0.15">
      <c r="C24" s="18"/>
      <c r="D24" s="365"/>
      <c r="E24" s="365"/>
      <c r="F24" s="365"/>
      <c r="G24" s="365"/>
      <c r="H24" s="365"/>
      <c r="I24" s="365"/>
      <c r="J24" s="365"/>
      <c r="K24" s="365"/>
      <c r="L24" s="361"/>
      <c r="M24" s="365"/>
      <c r="N24" s="365"/>
      <c r="O24" s="365"/>
      <c r="P24" s="365"/>
      <c r="Q24" s="365"/>
      <c r="R24" s="365"/>
    </row>
    <row r="25" spans="2:18" ht="19.5" customHeight="1" x14ac:dyDescent="0.15">
      <c r="B25" s="8" t="s">
        <v>108</v>
      </c>
      <c r="C25" s="18"/>
      <c r="D25" s="161"/>
      <c r="E25" s="161"/>
      <c r="F25" s="161"/>
      <c r="G25" s="161"/>
      <c r="H25" s="161"/>
      <c r="I25" s="161"/>
      <c r="J25" s="161"/>
      <c r="K25" s="161" t="s">
        <v>109</v>
      </c>
      <c r="L25" s="361"/>
      <c r="M25" s="161"/>
      <c r="N25" s="161"/>
      <c r="O25" s="161"/>
      <c r="P25" s="161"/>
      <c r="Q25" s="161"/>
      <c r="R25" s="161" t="s">
        <v>109</v>
      </c>
    </row>
    <row r="26" spans="2:18" ht="19.5" customHeight="1" x14ac:dyDescent="0.15">
      <c r="B26" s="119" t="s">
        <v>110</v>
      </c>
      <c r="C26" s="122"/>
      <c r="D26" s="581">
        <v>490</v>
      </c>
      <c r="E26" s="581">
        <v>499.62</v>
      </c>
      <c r="F26" s="581">
        <v>511.40800000000002</v>
      </c>
      <c r="G26" s="581">
        <v>524.94200000000001</v>
      </c>
      <c r="H26" s="581">
        <v>541.30200000000002</v>
      </c>
      <c r="I26" s="581">
        <v>556.13300000000004</v>
      </c>
      <c r="J26" s="588"/>
      <c r="K26" s="588"/>
      <c r="L26" s="361"/>
      <c r="M26" s="581">
        <v>21.408000000000015</v>
      </c>
      <c r="N26" s="581">
        <v>25.322000000000003</v>
      </c>
      <c r="O26" s="581">
        <v>29.893999999999998</v>
      </c>
      <c r="P26" s="581">
        <v>31.191000000000031</v>
      </c>
      <c r="Q26" s="588"/>
      <c r="R26" s="588"/>
    </row>
    <row r="27" spans="2:18" ht="19.5" customHeight="1" x14ac:dyDescent="0.15">
      <c r="B27" s="162" t="s">
        <v>111</v>
      </c>
      <c r="C27" s="122"/>
      <c r="D27" s="582">
        <v>457</v>
      </c>
      <c r="E27" s="582">
        <v>467.35700000000003</v>
      </c>
      <c r="F27" s="582">
        <v>479.83100000000002</v>
      </c>
      <c r="G27" s="582">
        <v>493.85399999999998</v>
      </c>
      <c r="H27" s="582">
        <v>510.89600000000002</v>
      </c>
      <c r="I27" s="582">
        <v>526.26499999999999</v>
      </c>
      <c r="J27" s="582">
        <v>547.976</v>
      </c>
      <c r="K27" s="582">
        <v>576.85</v>
      </c>
      <c r="L27" s="361"/>
      <c r="M27" s="582">
        <v>22.831000000000017</v>
      </c>
      <c r="N27" s="582">
        <v>26.496999999999957</v>
      </c>
      <c r="O27" s="582">
        <v>31.064999999999998</v>
      </c>
      <c r="P27" s="582">
        <v>32.411000000000001</v>
      </c>
      <c r="Q27" s="582">
        <v>37.079999999999984</v>
      </c>
      <c r="R27" s="582">
        <v>50.585000000000001</v>
      </c>
    </row>
    <row r="28" spans="2:18" x14ac:dyDescent="0.15">
      <c r="B28" s="543" t="s">
        <v>239</v>
      </c>
      <c r="C28" s="552"/>
      <c r="D28" s="554"/>
      <c r="E28" s="554"/>
      <c r="F28" s="554"/>
      <c r="G28" s="554"/>
      <c r="H28" s="554"/>
      <c r="I28" s="554"/>
      <c r="J28" s="554"/>
      <c r="K28" s="361"/>
      <c r="L28" s="361"/>
      <c r="M28" s="361"/>
      <c r="N28" s="361"/>
      <c r="O28" s="361"/>
      <c r="P28" s="361"/>
      <c r="Q28" s="361"/>
      <c r="R28" s="36"/>
    </row>
    <row r="29" spans="2:18" x14ac:dyDescent="0.15">
      <c r="B29" s="628" t="s">
        <v>279</v>
      </c>
      <c r="C29" s="629"/>
      <c r="D29" s="629"/>
      <c r="E29" s="629"/>
      <c r="F29" s="629"/>
      <c r="G29" s="629"/>
      <c r="H29" s="629"/>
      <c r="I29" s="629"/>
      <c r="J29" s="587"/>
      <c r="K29" s="364"/>
      <c r="L29" s="364"/>
      <c r="M29" s="364"/>
      <c r="N29" s="364"/>
      <c r="O29" s="364"/>
      <c r="P29" s="364"/>
      <c r="Q29" s="364"/>
    </row>
    <row r="30" spans="2:18" x14ac:dyDescent="0.15">
      <c r="D30" s="369"/>
      <c r="E30" s="369"/>
      <c r="F30" s="369"/>
      <c r="G30" s="369"/>
      <c r="H30" s="369"/>
      <c r="I30" s="369"/>
      <c r="J30" s="369"/>
      <c r="K30" s="369"/>
      <c r="L30" s="369"/>
      <c r="M30" s="369"/>
      <c r="N30" s="369"/>
      <c r="O30" s="369"/>
      <c r="P30" s="369"/>
      <c r="Q30" s="369"/>
    </row>
    <row r="31" spans="2:18" x14ac:dyDescent="0.15">
      <c r="D31" s="369"/>
      <c r="E31" s="369"/>
      <c r="F31" s="369"/>
      <c r="G31" s="369"/>
      <c r="H31" s="369"/>
      <c r="I31" s="369"/>
      <c r="J31" s="369"/>
      <c r="K31" s="369"/>
      <c r="L31" s="369"/>
      <c r="M31" s="369"/>
      <c r="N31" s="369"/>
      <c r="O31" s="369"/>
      <c r="P31" s="369"/>
      <c r="Q31" s="369"/>
    </row>
  </sheetData>
  <customSheetViews>
    <customSheetView guid="{57DA49C6-5EA8-41A1-967C-275979AE30B6}" scale="80" showPageBreaks="1" showGridLines="0" fitToPage="1" printArea="1" showRuler="0">
      <selection activeCell="A2" sqref="A2"/>
      <pageMargins left="0.75" right="0.33" top="0.74" bottom="1" header="0.39" footer="0.51200000000000001"/>
      <pageSetup paperSize="9" scale="86" orientation="landscape" horizontalDpi="300" verticalDpi="300" r:id="rId1"/>
      <headerFooter alignWithMargins="0"/>
    </customSheetView>
    <customSheetView guid="{B102F4E1-4D70-4F6B-A4C4-D7CE980D5184}" scale="80" showPageBreaks="1" showGridLines="0" fitToPage="1" printArea="1" showRuler="0">
      <selection activeCell="A2" sqref="A2"/>
      <pageMargins left="0.75" right="0.33" top="0.74" bottom="1" header="0.39" footer="0.51200000000000001"/>
      <pageSetup paperSize="9" scale="86" orientation="landscape" horizontalDpi="300" verticalDpi="300" r:id="rId2"/>
      <headerFooter alignWithMargins="0"/>
    </customSheetView>
  </customSheetViews>
  <mergeCells count="2">
    <mergeCell ref="B2:E2"/>
    <mergeCell ref="B29:I29"/>
  </mergeCells>
  <phoneticPr fontId="2"/>
  <pageMargins left="0.75" right="0.33" top="0.74" bottom="1" header="0.39" footer="0.51200000000000001"/>
  <pageSetup paperSize="9" scale="61" orientation="landscape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N31"/>
  <sheetViews>
    <sheetView showGridLines="0" zoomScale="70" zoomScaleNormal="70" zoomScaleSheetLayoutView="75" workbookViewId="0">
      <pane xSplit="4" ySplit="6" topLeftCell="E7" activePane="bottomRight" state="frozen"/>
      <selection activeCell="I34" sqref="I34"/>
      <selection pane="topRight" activeCell="I34" sqref="I34"/>
      <selection pane="bottomLeft" activeCell="I34" sqref="I34"/>
      <selection pane="bottomRight" activeCell="O2" sqref="O2"/>
    </sheetView>
  </sheetViews>
  <sheetFormatPr defaultColWidth="9" defaultRowHeight="15" x14ac:dyDescent="0.15"/>
  <cols>
    <col min="1" max="1" width="1.875" style="14" customWidth="1"/>
    <col min="2" max="3" width="3.625" style="14" customWidth="1"/>
    <col min="4" max="4" width="27.875" style="14" customWidth="1"/>
    <col min="5" max="5" width="10" style="14" customWidth="1"/>
    <col min="6" max="6" width="9.875" style="14" customWidth="1"/>
    <col min="7" max="7" width="10" style="14" customWidth="1"/>
    <col min="8" max="8" width="9.875" style="14" customWidth="1"/>
    <col min="9" max="9" width="10" style="14" customWidth="1"/>
    <col min="10" max="12" width="9.875" style="14" customWidth="1"/>
    <col min="13" max="16384" width="9" style="14"/>
  </cols>
  <sheetData>
    <row r="1" spans="1:14" s="10" customFormat="1" ht="6.75" customHeight="1" x14ac:dyDescent="0.15"/>
    <row r="2" spans="1:14" s="10" customFormat="1" ht="33" customHeight="1" x14ac:dyDescent="0.15">
      <c r="B2" s="589" t="s">
        <v>156</v>
      </c>
      <c r="C2" s="589"/>
      <c r="D2" s="589"/>
      <c r="E2" s="589"/>
      <c r="F2" s="589"/>
      <c r="G2" s="434"/>
      <c r="H2" s="509"/>
      <c r="I2" s="434"/>
      <c r="J2" s="509"/>
      <c r="K2" s="509"/>
      <c r="L2" s="509"/>
      <c r="M2" s="434"/>
      <c r="N2" s="509"/>
    </row>
    <row r="3" spans="1:14" s="10" customFormat="1" ht="11.25" customHeight="1" x14ac:dyDescent="0.15"/>
    <row r="4" spans="1:14" ht="17.45" customHeight="1" x14ac:dyDescent="0.15">
      <c r="A4" s="30"/>
      <c r="B4" s="30" t="s">
        <v>69</v>
      </c>
      <c r="C4" s="6"/>
      <c r="F4" s="7"/>
      <c r="H4" s="7"/>
      <c r="J4" s="7"/>
      <c r="K4" s="7"/>
      <c r="L4" s="7"/>
      <c r="N4" s="7" t="s">
        <v>73</v>
      </c>
    </row>
    <row r="5" spans="1:14" s="169" customFormat="1" ht="23.25" customHeight="1" x14ac:dyDescent="0.15">
      <c r="B5" s="170"/>
      <c r="C5" s="171"/>
      <c r="D5" s="171"/>
      <c r="E5" s="592" t="s">
        <v>221</v>
      </c>
      <c r="F5" s="593"/>
      <c r="G5" s="592" t="s">
        <v>229</v>
      </c>
      <c r="H5" s="593"/>
      <c r="I5" s="592" t="s">
        <v>248</v>
      </c>
      <c r="J5" s="593"/>
      <c r="K5" s="592" t="s">
        <v>262</v>
      </c>
      <c r="L5" s="593"/>
      <c r="M5" s="592" t="s">
        <v>281</v>
      </c>
      <c r="N5" s="593"/>
    </row>
    <row r="6" spans="1:14" s="169" customFormat="1" ht="19.5" customHeight="1" x14ac:dyDescent="0.15">
      <c r="B6" s="225"/>
      <c r="C6" s="226"/>
      <c r="D6" s="226"/>
      <c r="E6" s="228" t="s">
        <v>153</v>
      </c>
      <c r="F6" s="227" t="s">
        <v>152</v>
      </c>
      <c r="G6" s="228" t="s">
        <v>153</v>
      </c>
      <c r="H6" s="227" t="s">
        <v>152</v>
      </c>
      <c r="I6" s="228" t="s">
        <v>153</v>
      </c>
      <c r="J6" s="227" t="s">
        <v>152</v>
      </c>
      <c r="K6" s="228" t="s">
        <v>153</v>
      </c>
      <c r="L6" s="227" t="s">
        <v>152</v>
      </c>
      <c r="M6" s="228" t="s">
        <v>153</v>
      </c>
      <c r="N6" s="227" t="s">
        <v>152</v>
      </c>
    </row>
    <row r="7" spans="1:14" ht="18.75" customHeight="1" x14ac:dyDescent="0.15">
      <c r="B7" s="53" t="s">
        <v>4</v>
      </c>
      <c r="C7" s="54"/>
      <c r="D7" s="55"/>
      <c r="E7" s="219"/>
      <c r="F7" s="447">
        <v>498</v>
      </c>
      <c r="G7" s="219">
        <v>242</v>
      </c>
      <c r="H7" s="447">
        <v>476</v>
      </c>
      <c r="I7" s="219">
        <v>230</v>
      </c>
      <c r="J7" s="447">
        <v>371</v>
      </c>
      <c r="K7" s="219">
        <v>248</v>
      </c>
      <c r="L7" s="447">
        <v>489</v>
      </c>
      <c r="M7" s="219">
        <v>213</v>
      </c>
      <c r="N7" s="447"/>
    </row>
    <row r="8" spans="1:14" ht="18.75" customHeight="1" x14ac:dyDescent="0.15">
      <c r="B8" s="56"/>
      <c r="C8" s="53" t="s">
        <v>5</v>
      </c>
      <c r="D8" s="55"/>
      <c r="E8" s="219"/>
      <c r="F8" s="448">
        <v>460</v>
      </c>
      <c r="G8" s="219">
        <v>227</v>
      </c>
      <c r="H8" s="448">
        <v>447</v>
      </c>
      <c r="I8" s="219">
        <v>226</v>
      </c>
      <c r="J8" s="448">
        <v>433</v>
      </c>
      <c r="K8" s="219">
        <v>233</v>
      </c>
      <c r="L8" s="448">
        <v>460</v>
      </c>
      <c r="M8" s="219">
        <v>238</v>
      </c>
      <c r="N8" s="448"/>
    </row>
    <row r="9" spans="1:14" ht="18.75" customHeight="1" x14ac:dyDescent="0.15">
      <c r="B9" s="56"/>
      <c r="C9" s="56"/>
      <c r="D9" s="57" t="s">
        <v>6</v>
      </c>
      <c r="E9" s="220"/>
      <c r="F9" s="449">
        <v>437</v>
      </c>
      <c r="G9" s="220">
        <v>214</v>
      </c>
      <c r="H9" s="449">
        <v>420</v>
      </c>
      <c r="I9" s="220">
        <v>210</v>
      </c>
      <c r="J9" s="449">
        <v>417</v>
      </c>
      <c r="K9" s="220">
        <v>231</v>
      </c>
      <c r="L9" s="449">
        <v>457</v>
      </c>
      <c r="M9" s="220">
        <v>234</v>
      </c>
      <c r="N9" s="449"/>
    </row>
    <row r="10" spans="1:14" ht="18.75" customHeight="1" x14ac:dyDescent="0.15">
      <c r="B10" s="56"/>
      <c r="C10" s="56"/>
      <c r="D10" s="57" t="s">
        <v>7</v>
      </c>
      <c r="E10" s="220"/>
      <c r="F10" s="449">
        <v>23</v>
      </c>
      <c r="G10" s="220">
        <v>13</v>
      </c>
      <c r="H10" s="449">
        <v>28</v>
      </c>
      <c r="I10" s="220">
        <v>16</v>
      </c>
      <c r="J10" s="449">
        <v>16</v>
      </c>
      <c r="K10" s="220">
        <v>2</v>
      </c>
      <c r="L10" s="449">
        <v>3</v>
      </c>
      <c r="M10" s="220">
        <v>4</v>
      </c>
      <c r="N10" s="449"/>
    </row>
    <row r="11" spans="1:14" ht="18.75" customHeight="1" x14ac:dyDescent="0.15">
      <c r="B11" s="56"/>
      <c r="C11" s="58" t="s">
        <v>8</v>
      </c>
      <c r="D11" s="59"/>
      <c r="E11" s="220"/>
      <c r="F11" s="449">
        <v>38</v>
      </c>
      <c r="G11" s="220">
        <v>25</v>
      </c>
      <c r="H11" s="449">
        <v>48</v>
      </c>
      <c r="I11" s="220">
        <v>26</v>
      </c>
      <c r="J11" s="449">
        <v>50</v>
      </c>
      <c r="K11" s="220">
        <v>28</v>
      </c>
      <c r="L11" s="449">
        <v>58</v>
      </c>
      <c r="M11" s="220">
        <v>34</v>
      </c>
      <c r="N11" s="449"/>
    </row>
    <row r="12" spans="1:14" ht="18.75" customHeight="1" x14ac:dyDescent="0.15">
      <c r="B12" s="56"/>
      <c r="C12" s="58" t="s">
        <v>9</v>
      </c>
      <c r="D12" s="59"/>
      <c r="E12" s="275"/>
      <c r="F12" s="449" t="s">
        <v>214</v>
      </c>
      <c r="G12" s="544" t="s">
        <v>214</v>
      </c>
      <c r="H12" s="449" t="s">
        <v>214</v>
      </c>
      <c r="I12" s="544" t="s">
        <v>214</v>
      </c>
      <c r="J12" s="449" t="s">
        <v>214</v>
      </c>
      <c r="K12" s="544" t="s">
        <v>214</v>
      </c>
      <c r="L12" s="449" t="s">
        <v>214</v>
      </c>
      <c r="M12" s="544" t="s">
        <v>214</v>
      </c>
      <c r="N12" s="449"/>
    </row>
    <row r="13" spans="1:14" ht="18.75" customHeight="1" x14ac:dyDescent="0.15">
      <c r="B13" s="56"/>
      <c r="C13" s="64" t="s">
        <v>10</v>
      </c>
      <c r="D13" s="66"/>
      <c r="E13" s="221"/>
      <c r="F13" s="450">
        <v>-1</v>
      </c>
      <c r="G13" s="221">
        <v>-10</v>
      </c>
      <c r="H13" s="450">
        <v>-19</v>
      </c>
      <c r="I13" s="221">
        <v>-21</v>
      </c>
      <c r="J13" s="450">
        <v>-112</v>
      </c>
      <c r="K13" s="221">
        <v>-13</v>
      </c>
      <c r="L13" s="450">
        <v>-29</v>
      </c>
      <c r="M13" s="221">
        <v>-59</v>
      </c>
      <c r="N13" s="450"/>
    </row>
    <row r="14" spans="1:14" ht="18.75" customHeight="1" x14ac:dyDescent="0.15">
      <c r="B14" s="208"/>
      <c r="C14" s="61"/>
      <c r="D14" s="207" t="s">
        <v>133</v>
      </c>
      <c r="E14" s="277"/>
      <c r="F14" s="451">
        <v>0</v>
      </c>
      <c r="G14" s="277">
        <v>-10</v>
      </c>
      <c r="H14" s="451">
        <v>-21</v>
      </c>
      <c r="I14" s="277">
        <v>-22</v>
      </c>
      <c r="J14" s="451">
        <v>-110</v>
      </c>
      <c r="K14" s="525" t="s">
        <v>267</v>
      </c>
      <c r="L14" s="451">
        <v>-23</v>
      </c>
      <c r="M14" s="525">
        <v>-57</v>
      </c>
      <c r="N14" s="451"/>
    </row>
    <row r="15" spans="1:14" ht="18.75" customHeight="1" x14ac:dyDescent="0.15">
      <c r="B15" s="50" t="s">
        <v>11</v>
      </c>
      <c r="C15" s="51"/>
      <c r="D15" s="52"/>
      <c r="E15" s="222"/>
      <c r="F15" s="447">
        <v>-407</v>
      </c>
      <c r="G15" s="222">
        <v>-182</v>
      </c>
      <c r="H15" s="447">
        <v>-353</v>
      </c>
      <c r="I15" s="222">
        <v>-163</v>
      </c>
      <c r="J15" s="447">
        <v>-319</v>
      </c>
      <c r="K15" s="222">
        <v>-160</v>
      </c>
      <c r="L15" s="447">
        <v>-321</v>
      </c>
      <c r="M15" s="222">
        <v>-164</v>
      </c>
      <c r="N15" s="447"/>
    </row>
    <row r="16" spans="1:14" ht="18.75" customHeight="1" x14ac:dyDescent="0.15">
      <c r="B16" s="50" t="s">
        <v>113</v>
      </c>
      <c r="C16" s="51"/>
      <c r="D16" s="52"/>
      <c r="E16" s="308"/>
      <c r="F16" s="447" t="s">
        <v>214</v>
      </c>
      <c r="G16" s="526">
        <v>-9</v>
      </c>
      <c r="H16" s="447">
        <v>-11</v>
      </c>
      <c r="I16" s="526" t="s">
        <v>214</v>
      </c>
      <c r="J16" s="447" t="s">
        <v>259</v>
      </c>
      <c r="K16" s="526">
        <v>-3</v>
      </c>
      <c r="L16" s="447">
        <v>-8</v>
      </c>
      <c r="M16" s="526" t="s">
        <v>214</v>
      </c>
      <c r="N16" s="447"/>
    </row>
    <row r="17" spans="2:14" ht="18.75" customHeight="1" x14ac:dyDescent="0.15">
      <c r="B17" s="53" t="s">
        <v>12</v>
      </c>
      <c r="C17" s="54"/>
      <c r="D17" s="55"/>
      <c r="E17" s="219"/>
      <c r="F17" s="448">
        <v>90</v>
      </c>
      <c r="G17" s="219">
        <v>51</v>
      </c>
      <c r="H17" s="448">
        <v>112</v>
      </c>
      <c r="I17" s="219">
        <v>67</v>
      </c>
      <c r="J17" s="448">
        <v>52</v>
      </c>
      <c r="K17" s="219">
        <v>85</v>
      </c>
      <c r="L17" s="448">
        <v>161</v>
      </c>
      <c r="M17" s="219">
        <v>49</v>
      </c>
      <c r="N17" s="448"/>
    </row>
    <row r="18" spans="2:14" ht="18.75" customHeight="1" x14ac:dyDescent="0.15">
      <c r="B18" s="61" t="s">
        <v>13</v>
      </c>
      <c r="C18" s="63"/>
      <c r="D18" s="62"/>
      <c r="E18" s="223"/>
      <c r="F18" s="452">
        <v>90</v>
      </c>
      <c r="G18" s="223">
        <v>71</v>
      </c>
      <c r="H18" s="452">
        <v>143</v>
      </c>
      <c r="I18" s="223">
        <v>89</v>
      </c>
      <c r="J18" s="452">
        <v>162</v>
      </c>
      <c r="K18" s="223">
        <v>88</v>
      </c>
      <c r="L18" s="452">
        <v>191</v>
      </c>
      <c r="M18" s="223">
        <v>106</v>
      </c>
      <c r="N18" s="452"/>
    </row>
    <row r="19" spans="2:14" ht="18.75" customHeight="1" x14ac:dyDescent="0.15">
      <c r="B19" s="53" t="s">
        <v>14</v>
      </c>
      <c r="C19" s="54"/>
      <c r="D19" s="55"/>
      <c r="E19" s="219"/>
      <c r="F19" s="448">
        <v>-70</v>
      </c>
      <c r="G19" s="219">
        <v>16</v>
      </c>
      <c r="H19" s="448">
        <v>6</v>
      </c>
      <c r="I19" s="219">
        <v>23</v>
      </c>
      <c r="J19" s="448">
        <v>33</v>
      </c>
      <c r="K19" s="219">
        <v>-5</v>
      </c>
      <c r="L19" s="448">
        <v>-23</v>
      </c>
      <c r="M19" s="219">
        <v>74</v>
      </c>
      <c r="N19" s="448"/>
    </row>
    <row r="20" spans="2:14" ht="18.75" customHeight="1" x14ac:dyDescent="0.15">
      <c r="B20" s="201"/>
      <c r="C20" s="202" t="s">
        <v>35</v>
      </c>
      <c r="D20" s="203"/>
      <c r="E20" s="224"/>
      <c r="F20" s="453">
        <v>12</v>
      </c>
      <c r="G20" s="224">
        <v>-5</v>
      </c>
      <c r="H20" s="453">
        <v>-9</v>
      </c>
      <c r="I20" s="224">
        <v>19</v>
      </c>
      <c r="J20" s="453">
        <v>32</v>
      </c>
      <c r="K20" s="224">
        <v>-10</v>
      </c>
      <c r="L20" s="453">
        <v>-25</v>
      </c>
      <c r="M20" s="224">
        <v>23</v>
      </c>
      <c r="N20" s="453"/>
    </row>
    <row r="21" spans="2:14" ht="18.75" customHeight="1" x14ac:dyDescent="0.15">
      <c r="B21" s="56"/>
      <c r="C21" s="64" t="s">
        <v>139</v>
      </c>
      <c r="D21" s="66"/>
      <c r="E21" s="221"/>
      <c r="F21" s="450">
        <v>4</v>
      </c>
      <c r="G21" s="221">
        <v>27</v>
      </c>
      <c r="H21" s="450">
        <v>29</v>
      </c>
      <c r="I21" s="221">
        <v>9</v>
      </c>
      <c r="J21" s="450">
        <v>10</v>
      </c>
      <c r="K21" s="221">
        <v>9</v>
      </c>
      <c r="L21" s="450">
        <v>12</v>
      </c>
      <c r="M21" s="221">
        <v>50</v>
      </c>
      <c r="N21" s="450"/>
    </row>
    <row r="22" spans="2:14" ht="18.75" customHeight="1" x14ac:dyDescent="0.15">
      <c r="B22" s="50" t="s">
        <v>15</v>
      </c>
      <c r="C22" s="51"/>
      <c r="D22" s="52"/>
      <c r="E22" s="222"/>
      <c r="F22" s="447">
        <v>21</v>
      </c>
      <c r="G22" s="222">
        <v>67</v>
      </c>
      <c r="H22" s="447">
        <v>117</v>
      </c>
      <c r="I22" s="222">
        <v>90</v>
      </c>
      <c r="J22" s="447">
        <v>86</v>
      </c>
      <c r="K22" s="222">
        <v>81</v>
      </c>
      <c r="L22" s="447">
        <v>138</v>
      </c>
      <c r="M22" s="222">
        <v>123</v>
      </c>
      <c r="N22" s="447"/>
    </row>
    <row r="23" spans="2:14" ht="18.75" customHeight="1" x14ac:dyDescent="0.15">
      <c r="B23" s="50" t="s">
        <v>16</v>
      </c>
      <c r="C23" s="51"/>
      <c r="D23" s="52"/>
      <c r="E23" s="222"/>
      <c r="F23" s="447">
        <v>-14</v>
      </c>
      <c r="G23" s="222">
        <v>-2</v>
      </c>
      <c r="H23" s="447">
        <v>-9</v>
      </c>
      <c r="I23" s="222">
        <v>-3</v>
      </c>
      <c r="J23" s="447">
        <v>-4</v>
      </c>
      <c r="K23" s="222">
        <v>-2</v>
      </c>
      <c r="L23" s="447">
        <v>-6</v>
      </c>
      <c r="M23" s="222">
        <v>7</v>
      </c>
      <c r="N23" s="447"/>
    </row>
    <row r="24" spans="2:14" ht="18.75" customHeight="1" x14ac:dyDescent="0.15">
      <c r="B24" s="50" t="s">
        <v>34</v>
      </c>
      <c r="C24" s="51"/>
      <c r="D24" s="52"/>
      <c r="E24" s="222"/>
      <c r="F24" s="447">
        <v>7</v>
      </c>
      <c r="G24" s="222">
        <v>66</v>
      </c>
      <c r="H24" s="447">
        <v>109</v>
      </c>
      <c r="I24" s="222">
        <v>88</v>
      </c>
      <c r="J24" s="447">
        <v>82</v>
      </c>
      <c r="K24" s="222">
        <v>79</v>
      </c>
      <c r="L24" s="447">
        <v>132</v>
      </c>
      <c r="M24" s="222">
        <v>130</v>
      </c>
      <c r="N24" s="447"/>
    </row>
    <row r="25" spans="2:14" ht="18.75" customHeight="1" x14ac:dyDescent="0.15">
      <c r="B25" s="50" t="s">
        <v>138</v>
      </c>
      <c r="C25" s="51"/>
      <c r="D25" s="52"/>
      <c r="E25" s="222"/>
      <c r="F25" s="447">
        <v>25</v>
      </c>
      <c r="G25" s="222">
        <v>-11</v>
      </c>
      <c r="H25" s="447">
        <v>-0.28000000000000003</v>
      </c>
      <c r="I25" s="222">
        <v>-18</v>
      </c>
      <c r="J25" s="447">
        <v>-8</v>
      </c>
      <c r="K25" s="222">
        <v>-18</v>
      </c>
      <c r="L25" s="447">
        <v>-27</v>
      </c>
      <c r="M25" s="222">
        <v>-34</v>
      </c>
      <c r="N25" s="447"/>
    </row>
    <row r="26" spans="2:14" ht="18.75" customHeight="1" x14ac:dyDescent="0.15">
      <c r="B26" s="50" t="s">
        <v>33</v>
      </c>
      <c r="C26" s="51"/>
      <c r="D26" s="52"/>
      <c r="E26" s="222"/>
      <c r="F26" s="447">
        <v>31</v>
      </c>
      <c r="G26" s="222">
        <v>54</v>
      </c>
      <c r="H26" s="447">
        <v>109</v>
      </c>
      <c r="I26" s="222">
        <v>70</v>
      </c>
      <c r="J26" s="447">
        <v>74</v>
      </c>
      <c r="K26" s="222">
        <v>61</v>
      </c>
      <c r="L26" s="447">
        <v>105</v>
      </c>
      <c r="M26" s="222">
        <v>96</v>
      </c>
      <c r="N26" s="447"/>
    </row>
    <row r="27" spans="2:14" s="172" customFormat="1" ht="10.5" customHeight="1" x14ac:dyDescent="0.15">
      <c r="E27" s="15"/>
      <c r="F27" s="15"/>
      <c r="G27" s="15"/>
      <c r="H27" s="15"/>
      <c r="I27" s="15"/>
      <c r="J27" s="15"/>
      <c r="K27" s="15"/>
      <c r="L27" s="15"/>
      <c r="M27" s="15"/>
      <c r="N27" s="15"/>
    </row>
    <row r="28" spans="2:14" ht="18.75" customHeight="1" x14ac:dyDescent="0.15">
      <c r="B28" s="50" t="s">
        <v>17</v>
      </c>
      <c r="C28" s="51"/>
      <c r="D28" s="52"/>
      <c r="E28" s="222"/>
      <c r="F28" s="447">
        <v>12</v>
      </c>
      <c r="G28" s="222">
        <v>-14</v>
      </c>
      <c r="H28" s="447">
        <v>-20</v>
      </c>
      <c r="I28" s="222">
        <v>19</v>
      </c>
      <c r="J28" s="447">
        <v>32</v>
      </c>
      <c r="K28" s="222">
        <v>-12</v>
      </c>
      <c r="L28" s="447">
        <v>-33</v>
      </c>
      <c r="M28" s="222">
        <v>23</v>
      </c>
      <c r="N28" s="447"/>
    </row>
    <row r="29" spans="2:14" ht="17.100000000000001" customHeight="1" x14ac:dyDescent="0.15">
      <c r="B29" s="543" t="s">
        <v>238</v>
      </c>
    </row>
    <row r="30" spans="2:14" ht="17.100000000000001" customHeight="1" x14ac:dyDescent="0.2">
      <c r="B30" s="173"/>
    </row>
    <row r="31" spans="2:14" ht="17.100000000000001" customHeight="1" x14ac:dyDescent="0.2">
      <c r="B31" s="173"/>
    </row>
  </sheetData>
  <customSheetViews>
    <customSheetView guid="{57DA49C6-5EA8-41A1-967C-275979AE30B6}" scale="80" showGridLines="0" fitToPage="1" printArea="1" hiddenColumns="1" showRuler="0">
      <selection activeCell="T11" sqref="T11"/>
      <pageMargins left="0.55000000000000004" right="0.34" top="1" bottom="1" header="0.2" footer="0.51200000000000001"/>
      <pageSetup paperSize="9" scale="88" orientation="landscape" horizontalDpi="300" verticalDpi="300" r:id="rId1"/>
      <headerFooter alignWithMargins="0"/>
    </customSheetView>
    <customSheetView guid="{B102F4E1-4D70-4F6B-A4C4-D7CE980D5184}" scale="80" showGridLines="0" fitToPage="1" printArea="1" hiddenColumns="1" showRuler="0">
      <selection activeCell="T11" sqref="T11"/>
      <pageMargins left="0.55000000000000004" right="0.34" top="1" bottom="1" header="0.2" footer="0.51200000000000001"/>
      <pageSetup paperSize="9" scale="88" orientation="landscape" horizontalDpi="300" verticalDpi="300" r:id="rId2"/>
      <headerFooter alignWithMargins="0"/>
    </customSheetView>
  </customSheetViews>
  <mergeCells count="6">
    <mergeCell ref="E5:F5"/>
    <mergeCell ref="B2:F2"/>
    <mergeCell ref="G5:H5"/>
    <mergeCell ref="I5:J5"/>
    <mergeCell ref="M5:N5"/>
    <mergeCell ref="K5:L5"/>
  </mergeCells>
  <phoneticPr fontId="2"/>
  <pageMargins left="0.55000000000000004" right="0.34" top="1" bottom="1" header="0.2" footer="0.51200000000000001"/>
  <pageSetup paperSize="9" scale="92" orientation="landscape" r:id="rId3"/>
  <headerFooter alignWithMargins="0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B1:O23"/>
  <sheetViews>
    <sheetView showGridLines="0" zoomScale="70" zoomScaleNormal="70" workbookViewId="0">
      <selection activeCell="P2" sqref="P2"/>
    </sheetView>
  </sheetViews>
  <sheetFormatPr defaultColWidth="9" defaultRowHeight="15" x14ac:dyDescent="0.15"/>
  <cols>
    <col min="1" max="1" width="2" style="14" customWidth="1"/>
    <col min="2" max="4" width="2.625" style="14" customWidth="1"/>
    <col min="5" max="5" width="48.75" style="14" customWidth="1"/>
    <col min="6" max="9" width="9" style="14"/>
    <col min="10" max="15" width="9.125" style="14" customWidth="1"/>
    <col min="16" max="16384" width="9" style="14"/>
  </cols>
  <sheetData>
    <row r="1" spans="2:15" s="10" customFormat="1" ht="6.75" customHeight="1" x14ac:dyDescent="0.15"/>
    <row r="2" spans="2:15" s="10" customFormat="1" ht="33.75" customHeight="1" x14ac:dyDescent="0.15">
      <c r="B2" s="589" t="s">
        <v>161</v>
      </c>
      <c r="C2" s="589"/>
      <c r="D2" s="589"/>
      <c r="E2" s="589"/>
      <c r="F2" s="589"/>
      <c r="G2" s="589"/>
      <c r="H2" s="434"/>
      <c r="I2" s="509"/>
      <c r="J2" s="434"/>
      <c r="K2" s="509"/>
      <c r="L2" s="509"/>
      <c r="M2" s="509"/>
      <c r="N2" s="434"/>
      <c r="O2" s="509"/>
    </row>
    <row r="4" spans="2:15" ht="18" customHeight="1" x14ac:dyDescent="0.15">
      <c r="B4" s="30" t="s">
        <v>69</v>
      </c>
      <c r="C4" s="6"/>
      <c r="G4" s="7"/>
      <c r="I4" s="7"/>
      <c r="O4" s="7" t="s">
        <v>114</v>
      </c>
    </row>
    <row r="5" spans="2:15" s="169" customFormat="1" ht="26.25" customHeight="1" x14ac:dyDescent="0.15">
      <c r="B5" s="73"/>
      <c r="C5" s="74"/>
      <c r="D5" s="74"/>
      <c r="E5" s="74"/>
      <c r="F5" s="594" t="s">
        <v>222</v>
      </c>
      <c r="G5" s="591"/>
      <c r="H5" s="594" t="s">
        <v>228</v>
      </c>
      <c r="I5" s="591"/>
      <c r="J5" s="594" t="s">
        <v>249</v>
      </c>
      <c r="K5" s="591"/>
      <c r="L5" s="594" t="s">
        <v>261</v>
      </c>
      <c r="M5" s="591"/>
      <c r="N5" s="594" t="s">
        <v>280</v>
      </c>
      <c r="O5" s="591"/>
    </row>
    <row r="6" spans="2:15" s="169" customFormat="1" ht="22.5" customHeight="1" x14ac:dyDescent="0.15">
      <c r="B6" s="73"/>
      <c r="C6" s="74"/>
      <c r="D6" s="74"/>
      <c r="E6" s="74"/>
      <c r="F6" s="215" t="s">
        <v>153</v>
      </c>
      <c r="G6" s="214" t="s">
        <v>152</v>
      </c>
      <c r="H6" s="215" t="s">
        <v>153</v>
      </c>
      <c r="I6" s="214" t="s">
        <v>152</v>
      </c>
      <c r="J6" s="215" t="s">
        <v>153</v>
      </c>
      <c r="K6" s="214" t="s">
        <v>152</v>
      </c>
      <c r="L6" s="215" t="s">
        <v>153</v>
      </c>
      <c r="M6" s="214" t="s">
        <v>152</v>
      </c>
      <c r="N6" s="215" t="s">
        <v>153</v>
      </c>
      <c r="O6" s="214" t="s">
        <v>152</v>
      </c>
    </row>
    <row r="7" spans="2:15" ht="18.75" customHeight="1" x14ac:dyDescent="0.15">
      <c r="B7" s="64" t="s">
        <v>4</v>
      </c>
      <c r="C7" s="65"/>
      <c r="D7" s="65"/>
      <c r="E7" s="55"/>
      <c r="F7" s="381"/>
      <c r="G7" s="454">
        <v>49751</v>
      </c>
      <c r="H7" s="381">
        <v>24221</v>
      </c>
      <c r="I7" s="454">
        <v>47565</v>
      </c>
      <c r="J7" s="381">
        <v>23035</v>
      </c>
      <c r="K7" s="454">
        <v>37116</v>
      </c>
      <c r="L7" s="381">
        <v>24849</v>
      </c>
      <c r="M7" s="454">
        <v>48925</v>
      </c>
      <c r="N7" s="381">
        <v>21300</v>
      </c>
      <c r="O7" s="454"/>
    </row>
    <row r="8" spans="2:15" ht="18.75" customHeight="1" x14ac:dyDescent="0.15">
      <c r="B8" s="56"/>
      <c r="C8" s="53" t="s">
        <v>18</v>
      </c>
      <c r="D8" s="54"/>
      <c r="E8" s="55"/>
      <c r="F8" s="378"/>
      <c r="G8" s="455">
        <v>47589</v>
      </c>
      <c r="H8" s="378">
        <v>23179</v>
      </c>
      <c r="I8" s="455">
        <v>45983</v>
      </c>
      <c r="J8" s="378">
        <v>23580</v>
      </c>
      <c r="K8" s="455">
        <v>46540</v>
      </c>
      <c r="L8" s="378">
        <v>25043</v>
      </c>
      <c r="M8" s="455">
        <v>50163</v>
      </c>
      <c r="N8" s="378">
        <v>21024</v>
      </c>
      <c r="O8" s="455"/>
    </row>
    <row r="9" spans="2:15" ht="18.75" customHeight="1" x14ac:dyDescent="0.15">
      <c r="B9" s="56"/>
      <c r="C9" s="56"/>
      <c r="D9" s="67" t="s">
        <v>5</v>
      </c>
      <c r="E9" s="68"/>
      <c r="F9" s="399"/>
      <c r="G9" s="455">
        <v>43687</v>
      </c>
      <c r="H9" s="399">
        <v>21400</v>
      </c>
      <c r="I9" s="455">
        <v>41974</v>
      </c>
      <c r="J9" s="399">
        <v>21030</v>
      </c>
      <c r="K9" s="455">
        <v>41658</v>
      </c>
      <c r="L9" s="399">
        <v>23079</v>
      </c>
      <c r="M9" s="455">
        <v>45704</v>
      </c>
      <c r="N9" s="399">
        <v>23400</v>
      </c>
      <c r="O9" s="455"/>
    </row>
    <row r="10" spans="2:15" ht="18.75" customHeight="1" x14ac:dyDescent="0.15">
      <c r="B10" s="56"/>
      <c r="C10" s="56"/>
      <c r="D10" s="69" t="s">
        <v>19</v>
      </c>
      <c r="E10" s="59"/>
      <c r="F10" s="393"/>
      <c r="G10" s="444">
        <v>3777</v>
      </c>
      <c r="H10" s="393">
        <v>2474</v>
      </c>
      <c r="I10" s="444">
        <v>4701</v>
      </c>
      <c r="J10" s="393">
        <v>2574</v>
      </c>
      <c r="K10" s="444">
        <v>4983</v>
      </c>
      <c r="L10" s="393">
        <v>2817</v>
      </c>
      <c r="M10" s="444">
        <v>5816</v>
      </c>
      <c r="N10" s="393">
        <v>3379</v>
      </c>
      <c r="O10" s="444"/>
    </row>
    <row r="11" spans="2:15" ht="18.75" customHeight="1" x14ac:dyDescent="0.15">
      <c r="B11" s="56"/>
      <c r="C11" s="56"/>
      <c r="D11" s="69" t="s">
        <v>9</v>
      </c>
      <c r="E11" s="59"/>
      <c r="F11" s="400"/>
      <c r="G11" s="444" t="s">
        <v>214</v>
      </c>
      <c r="H11" s="362" t="s">
        <v>214</v>
      </c>
      <c r="I11" s="444" t="s">
        <v>214</v>
      </c>
      <c r="J11" s="362" t="s">
        <v>214</v>
      </c>
      <c r="K11" s="444" t="s">
        <v>259</v>
      </c>
      <c r="L11" s="362" t="s">
        <v>214</v>
      </c>
      <c r="M11" s="444" t="s">
        <v>214</v>
      </c>
      <c r="N11" s="362" t="s">
        <v>214</v>
      </c>
      <c r="O11" s="444"/>
    </row>
    <row r="12" spans="2:15" ht="18.75" customHeight="1" x14ac:dyDescent="0.15">
      <c r="B12" s="56"/>
      <c r="C12" s="56"/>
      <c r="D12" s="70" t="s">
        <v>10</v>
      </c>
      <c r="E12" s="66"/>
      <c r="F12" s="380"/>
      <c r="G12" s="360">
        <v>124</v>
      </c>
      <c r="H12" s="380">
        <v>-696</v>
      </c>
      <c r="I12" s="360">
        <v>-692</v>
      </c>
      <c r="J12" s="380">
        <v>-24</v>
      </c>
      <c r="K12" s="360">
        <v>-101</v>
      </c>
      <c r="L12" s="380">
        <v>-853</v>
      </c>
      <c r="M12" s="360">
        <v>-1357</v>
      </c>
      <c r="N12" s="380">
        <v>-5755</v>
      </c>
      <c r="O12" s="360"/>
    </row>
    <row r="13" spans="2:15" ht="18.75" customHeight="1" x14ac:dyDescent="0.15">
      <c r="B13" s="201"/>
      <c r="C13" s="60"/>
      <c r="D13" s="72"/>
      <c r="E13" s="210" t="s">
        <v>133</v>
      </c>
      <c r="F13" s="363"/>
      <c r="G13" s="456">
        <v>107</v>
      </c>
      <c r="H13" s="363">
        <v>-707</v>
      </c>
      <c r="I13" s="456">
        <v>-718</v>
      </c>
      <c r="J13" s="363">
        <v>39</v>
      </c>
      <c r="K13" s="456">
        <v>244</v>
      </c>
      <c r="L13" s="363">
        <v>-7</v>
      </c>
      <c r="M13" s="456">
        <v>-1718</v>
      </c>
      <c r="N13" s="363">
        <v>-5741</v>
      </c>
      <c r="O13" s="456"/>
    </row>
    <row r="14" spans="2:15" ht="18.75" customHeight="1" x14ac:dyDescent="0.15">
      <c r="B14" s="56"/>
      <c r="C14" s="64" t="s">
        <v>20</v>
      </c>
      <c r="D14" s="65"/>
      <c r="E14" s="66"/>
      <c r="F14" s="378"/>
      <c r="G14" s="457">
        <v>2162</v>
      </c>
      <c r="H14" s="378">
        <v>1041</v>
      </c>
      <c r="I14" s="457">
        <v>1581</v>
      </c>
      <c r="J14" s="378">
        <v>-544</v>
      </c>
      <c r="K14" s="457">
        <v>-9424</v>
      </c>
      <c r="L14" s="378">
        <v>-193</v>
      </c>
      <c r="M14" s="457">
        <v>-1237</v>
      </c>
      <c r="N14" s="378">
        <v>276</v>
      </c>
      <c r="O14" s="457"/>
    </row>
    <row r="15" spans="2:15" ht="18.75" customHeight="1" x14ac:dyDescent="0.15">
      <c r="B15" s="56"/>
      <c r="C15" s="56"/>
      <c r="D15" s="67" t="s">
        <v>5</v>
      </c>
      <c r="E15" s="68"/>
      <c r="F15" s="393"/>
      <c r="G15" s="444">
        <v>2324</v>
      </c>
      <c r="H15" s="393">
        <v>1267</v>
      </c>
      <c r="I15" s="444">
        <v>2757</v>
      </c>
      <c r="J15" s="393">
        <v>1556</v>
      </c>
      <c r="K15" s="444">
        <v>1607</v>
      </c>
      <c r="L15" s="393">
        <v>196</v>
      </c>
      <c r="M15" s="444">
        <v>261</v>
      </c>
      <c r="N15" s="393">
        <v>393</v>
      </c>
      <c r="O15" s="444"/>
    </row>
    <row r="16" spans="2:15" ht="18.75" customHeight="1" x14ac:dyDescent="0.15">
      <c r="B16" s="56"/>
      <c r="C16" s="56"/>
      <c r="D16" s="69" t="s">
        <v>19</v>
      </c>
      <c r="E16" s="59"/>
      <c r="F16" s="393"/>
      <c r="G16" s="444">
        <v>35</v>
      </c>
      <c r="H16" s="393">
        <v>35</v>
      </c>
      <c r="I16" s="444">
        <v>67</v>
      </c>
      <c r="J16" s="393">
        <v>19</v>
      </c>
      <c r="K16" s="444">
        <v>35</v>
      </c>
      <c r="L16" s="393">
        <v>15</v>
      </c>
      <c r="M16" s="444">
        <v>27</v>
      </c>
      <c r="N16" s="393">
        <v>12</v>
      </c>
      <c r="O16" s="444"/>
    </row>
    <row r="17" spans="2:15" ht="18.75" customHeight="1" x14ac:dyDescent="0.15">
      <c r="B17" s="56"/>
      <c r="C17" s="56"/>
      <c r="D17" s="69" t="s">
        <v>9</v>
      </c>
      <c r="E17" s="66"/>
      <c r="F17" s="400"/>
      <c r="G17" s="444" t="s">
        <v>214</v>
      </c>
      <c r="H17" s="362" t="s">
        <v>214</v>
      </c>
      <c r="I17" s="444" t="s">
        <v>214</v>
      </c>
      <c r="J17" s="362" t="s">
        <v>214</v>
      </c>
      <c r="K17" s="444" t="s">
        <v>259</v>
      </c>
      <c r="L17" s="362" t="s">
        <v>214</v>
      </c>
      <c r="M17" s="444" t="s">
        <v>214</v>
      </c>
      <c r="N17" s="362" t="s">
        <v>214</v>
      </c>
      <c r="O17" s="444"/>
    </row>
    <row r="18" spans="2:15" ht="18.75" customHeight="1" x14ac:dyDescent="0.15">
      <c r="B18" s="56"/>
      <c r="C18" s="56"/>
      <c r="D18" s="67" t="s">
        <v>10</v>
      </c>
      <c r="E18" s="68"/>
      <c r="F18" s="399"/>
      <c r="G18" s="455">
        <v>-198</v>
      </c>
      <c r="H18" s="399">
        <v>-261</v>
      </c>
      <c r="I18" s="455">
        <v>-1243</v>
      </c>
      <c r="J18" s="399">
        <v>-2121</v>
      </c>
      <c r="K18" s="455">
        <v>-11067</v>
      </c>
      <c r="L18" s="399">
        <v>-406</v>
      </c>
      <c r="M18" s="455">
        <v>-1527</v>
      </c>
      <c r="N18" s="399">
        <v>-129</v>
      </c>
      <c r="O18" s="455"/>
    </row>
    <row r="19" spans="2:15" ht="18.75" customHeight="1" x14ac:dyDescent="0.15">
      <c r="B19" s="56"/>
      <c r="C19" s="56"/>
      <c r="D19" s="71"/>
      <c r="E19" s="57" t="s">
        <v>21</v>
      </c>
      <c r="F19" s="362"/>
      <c r="G19" s="444">
        <v>-144</v>
      </c>
      <c r="H19" s="362">
        <v>62</v>
      </c>
      <c r="I19" s="444">
        <v>94</v>
      </c>
      <c r="J19" s="362">
        <v>55</v>
      </c>
      <c r="K19" s="444">
        <v>75</v>
      </c>
      <c r="L19" s="362">
        <v>-447</v>
      </c>
      <c r="M19" s="444">
        <v>-1019</v>
      </c>
      <c r="N19" s="362">
        <v>-149</v>
      </c>
      <c r="O19" s="444"/>
    </row>
    <row r="20" spans="2:15" ht="18.75" customHeight="1" x14ac:dyDescent="0.15">
      <c r="B20" s="60"/>
      <c r="C20" s="60"/>
      <c r="D20" s="72"/>
      <c r="E20" s="210" t="s">
        <v>134</v>
      </c>
      <c r="F20" s="401"/>
      <c r="G20" s="511">
        <v>-80</v>
      </c>
      <c r="H20" s="363">
        <v>-333</v>
      </c>
      <c r="I20" s="511">
        <v>-1366</v>
      </c>
      <c r="J20" s="363">
        <v>-2240</v>
      </c>
      <c r="K20" s="511">
        <v>-11219</v>
      </c>
      <c r="L20" s="363" t="s">
        <v>267</v>
      </c>
      <c r="M20" s="511">
        <v>-558</v>
      </c>
      <c r="N20" s="363" t="s">
        <v>214</v>
      </c>
      <c r="O20" s="511"/>
    </row>
    <row r="21" spans="2:15" ht="18.75" customHeight="1" x14ac:dyDescent="0.15">
      <c r="B21" s="546" t="s">
        <v>238</v>
      </c>
      <c r="C21" s="172"/>
      <c r="D21" s="172"/>
      <c r="E21" s="174"/>
      <c r="H21" s="30"/>
      <c r="J21" s="30"/>
    </row>
    <row r="22" spans="2:15" ht="18.75" customHeight="1" x14ac:dyDescent="0.15"/>
    <row r="23" spans="2:15" ht="18.75" customHeight="1" x14ac:dyDescent="0.15"/>
  </sheetData>
  <customSheetViews>
    <customSheetView guid="{57DA49C6-5EA8-41A1-967C-275979AE30B6}" scale="80" showGridLines="0" fitToPage="1" hiddenColumns="1" showRuler="0">
      <selection activeCell="B13" sqref="B13"/>
      <pageMargins left="0.61" right="0.42" top="1" bottom="1" header="0.51200000000000001" footer="0.51200000000000001"/>
      <pageSetup paperSize="9" scale="96" orientation="landscape" horizontalDpi="300" verticalDpi="300" r:id="rId1"/>
      <headerFooter alignWithMargins="0"/>
    </customSheetView>
    <customSheetView guid="{B102F4E1-4D70-4F6B-A4C4-D7CE980D5184}" scale="80" showGridLines="0" fitToPage="1" hiddenColumns="1" showRuler="0">
      <selection activeCell="B13" sqref="B13"/>
      <pageMargins left="0.61" right="0.42" top="1" bottom="1" header="0.51200000000000001" footer="0.51200000000000001"/>
      <pageSetup paperSize="9" scale="96" orientation="landscape" horizontalDpi="300" verticalDpi="300" r:id="rId2"/>
      <headerFooter alignWithMargins="0"/>
    </customSheetView>
  </customSheetViews>
  <mergeCells count="6">
    <mergeCell ref="F5:G5"/>
    <mergeCell ref="B2:G2"/>
    <mergeCell ref="H5:I5"/>
    <mergeCell ref="J5:K5"/>
    <mergeCell ref="N5:O5"/>
    <mergeCell ref="L5:M5"/>
  </mergeCells>
  <phoneticPr fontId="2"/>
  <pageMargins left="0.61" right="0.42" top="1" bottom="1" header="0.51200000000000001" footer="0.51200000000000001"/>
  <pageSetup paperSize="9" scale="98" orientation="landscape" r:id="rId3"/>
  <headerFooter alignWithMargins="0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 fitToPage="1"/>
  </sheetPr>
  <dimension ref="A1:N26"/>
  <sheetViews>
    <sheetView showGridLines="0" zoomScale="70" zoomScaleNormal="70" workbookViewId="0">
      <pane xSplit="4" ySplit="6" topLeftCell="E7" activePane="bottomRight" state="frozen"/>
      <selection activeCell="I34" sqref="I34"/>
      <selection pane="topRight" activeCell="I34" sqref="I34"/>
      <selection pane="bottomLeft" activeCell="I34" sqref="I34"/>
      <selection pane="bottomRight" activeCell="O2" sqref="O2"/>
    </sheetView>
  </sheetViews>
  <sheetFormatPr defaultColWidth="9" defaultRowHeight="15" x14ac:dyDescent="0.15"/>
  <cols>
    <col min="1" max="1" width="4" style="14" customWidth="1"/>
    <col min="2" max="2" width="3.625" style="14" customWidth="1"/>
    <col min="3" max="3" width="19.75" style="14" customWidth="1"/>
    <col min="4" max="4" width="15.75" style="169" customWidth="1"/>
    <col min="5" max="5" width="10.125" style="14" customWidth="1"/>
    <col min="6" max="6" width="10.5" style="14" customWidth="1"/>
    <col min="7" max="7" width="10.125" style="14" customWidth="1"/>
    <col min="8" max="8" width="10.5" style="14" customWidth="1"/>
    <col min="9" max="14" width="10.625" style="14" customWidth="1"/>
    <col min="15" max="16384" width="9" style="14"/>
  </cols>
  <sheetData>
    <row r="1" spans="1:14" s="10" customFormat="1" ht="6.75" customHeight="1" x14ac:dyDescent="0.15">
      <c r="A1" s="327"/>
    </row>
    <row r="2" spans="1:14" s="10" customFormat="1" ht="31.5" customHeight="1" x14ac:dyDescent="0.15">
      <c r="B2" s="589" t="s">
        <v>157</v>
      </c>
      <c r="C2" s="589"/>
      <c r="D2" s="589"/>
      <c r="E2" s="589"/>
      <c r="F2" s="589"/>
      <c r="G2" s="434"/>
      <c r="H2" s="509"/>
      <c r="I2" s="434"/>
      <c r="J2" s="509"/>
      <c r="K2" s="509"/>
      <c r="L2" s="509"/>
      <c r="M2" s="434"/>
      <c r="N2" s="509"/>
    </row>
    <row r="3" spans="1:14" x14ac:dyDescent="0.15">
      <c r="A3" s="6"/>
    </row>
    <row r="4" spans="1:14" ht="15.95" customHeight="1" x14ac:dyDescent="0.15">
      <c r="B4" s="30" t="s">
        <v>69</v>
      </c>
      <c r="C4" s="6"/>
      <c r="F4" s="31"/>
      <c r="H4" s="31"/>
      <c r="J4" s="31"/>
      <c r="K4" s="31"/>
      <c r="L4" s="31"/>
      <c r="N4" s="31" t="s">
        <v>115</v>
      </c>
    </row>
    <row r="5" spans="1:14" s="169" customFormat="1" ht="24" customHeight="1" x14ac:dyDescent="0.15">
      <c r="B5" s="170"/>
      <c r="C5" s="171"/>
      <c r="D5" s="171"/>
      <c r="E5" s="594" t="s">
        <v>223</v>
      </c>
      <c r="F5" s="591"/>
      <c r="G5" s="594" t="s">
        <v>230</v>
      </c>
      <c r="H5" s="591"/>
      <c r="I5" s="594" t="s">
        <v>250</v>
      </c>
      <c r="J5" s="591"/>
      <c r="K5" s="594" t="s">
        <v>261</v>
      </c>
      <c r="L5" s="591"/>
      <c r="M5" s="594" t="s">
        <v>280</v>
      </c>
      <c r="N5" s="591"/>
    </row>
    <row r="6" spans="1:14" s="169" customFormat="1" ht="24" customHeight="1" x14ac:dyDescent="0.15">
      <c r="B6" s="225"/>
      <c r="C6" s="226"/>
      <c r="D6" s="233"/>
      <c r="E6" s="234" t="s">
        <v>153</v>
      </c>
      <c r="F6" s="214" t="s">
        <v>152</v>
      </c>
      <c r="G6" s="234" t="s">
        <v>153</v>
      </c>
      <c r="H6" s="214" t="s">
        <v>152</v>
      </c>
      <c r="I6" s="234" t="s">
        <v>153</v>
      </c>
      <c r="J6" s="214" t="s">
        <v>152</v>
      </c>
      <c r="K6" s="234" t="s">
        <v>153</v>
      </c>
      <c r="L6" s="214" t="s">
        <v>152</v>
      </c>
      <c r="M6" s="234" t="s">
        <v>153</v>
      </c>
      <c r="N6" s="214" t="s">
        <v>152</v>
      </c>
    </row>
    <row r="7" spans="1:14" ht="19.5" customHeight="1" x14ac:dyDescent="0.15">
      <c r="B7" s="53" t="s">
        <v>141</v>
      </c>
      <c r="C7" s="54"/>
      <c r="D7" s="230" t="s">
        <v>22</v>
      </c>
      <c r="E7" s="395"/>
      <c r="F7" s="458">
        <v>0.86</v>
      </c>
      <c r="G7" s="395">
        <v>0.85</v>
      </c>
      <c r="H7" s="458">
        <v>0.84</v>
      </c>
      <c r="I7" s="395">
        <v>0.87</v>
      </c>
      <c r="J7" s="458">
        <v>0.86</v>
      </c>
      <c r="K7" s="395">
        <v>0.96</v>
      </c>
      <c r="L7" s="458">
        <v>0.99</v>
      </c>
      <c r="M7" s="395">
        <v>1.21</v>
      </c>
      <c r="N7" s="458"/>
    </row>
    <row r="8" spans="1:14" ht="19.5" customHeight="1" x14ac:dyDescent="0.15">
      <c r="B8" s="56"/>
      <c r="C8" s="65"/>
      <c r="D8" s="231" t="s">
        <v>23</v>
      </c>
      <c r="E8" s="396"/>
      <c r="F8" s="459">
        <v>0.83</v>
      </c>
      <c r="G8" s="396">
        <v>0.82</v>
      </c>
      <c r="H8" s="459">
        <v>0.8</v>
      </c>
      <c r="I8" s="396">
        <v>0.79</v>
      </c>
      <c r="J8" s="459">
        <v>0.75</v>
      </c>
      <c r="K8" s="396">
        <v>0.75</v>
      </c>
      <c r="L8" s="459">
        <v>0.76</v>
      </c>
      <c r="M8" s="396">
        <v>0.94</v>
      </c>
      <c r="N8" s="459"/>
    </row>
    <row r="9" spans="1:14" ht="19.5" customHeight="1" x14ac:dyDescent="0.15">
      <c r="B9" s="56"/>
      <c r="C9" s="53" t="s">
        <v>142</v>
      </c>
      <c r="D9" s="230" t="s">
        <v>22</v>
      </c>
      <c r="E9" s="397"/>
      <c r="F9" s="458">
        <v>0.8</v>
      </c>
      <c r="G9" s="397">
        <v>0.8</v>
      </c>
      <c r="H9" s="458">
        <v>0.82</v>
      </c>
      <c r="I9" s="397">
        <v>0.87</v>
      </c>
      <c r="J9" s="458">
        <v>0.83</v>
      </c>
      <c r="K9" s="397">
        <v>0.77</v>
      </c>
      <c r="L9" s="458">
        <v>0.78</v>
      </c>
      <c r="M9" s="397">
        <v>0.8</v>
      </c>
      <c r="N9" s="458"/>
    </row>
    <row r="10" spans="1:14" ht="19.5" customHeight="1" x14ac:dyDescent="0.15">
      <c r="B10" s="56"/>
      <c r="C10" s="56"/>
      <c r="D10" s="231" t="s">
        <v>23</v>
      </c>
      <c r="E10" s="396"/>
      <c r="F10" s="459">
        <v>0.8</v>
      </c>
      <c r="G10" s="396">
        <v>0.8</v>
      </c>
      <c r="H10" s="459">
        <v>0.82</v>
      </c>
      <c r="I10" s="396">
        <v>0.87</v>
      </c>
      <c r="J10" s="459">
        <v>0.82</v>
      </c>
      <c r="K10" s="396">
        <v>0.76</v>
      </c>
      <c r="L10" s="459">
        <v>0.77</v>
      </c>
      <c r="M10" s="396">
        <v>0.78</v>
      </c>
      <c r="N10" s="459"/>
    </row>
    <row r="11" spans="1:14" ht="19.5" customHeight="1" x14ac:dyDescent="0.15">
      <c r="B11" s="56"/>
      <c r="C11" s="53" t="s">
        <v>24</v>
      </c>
      <c r="D11" s="230" t="s">
        <v>22</v>
      </c>
      <c r="E11" s="397"/>
      <c r="F11" s="458">
        <v>1.08</v>
      </c>
      <c r="G11" s="397">
        <v>1.1299999999999999</v>
      </c>
      <c r="H11" s="458">
        <v>1.04</v>
      </c>
      <c r="I11" s="397">
        <v>1.2</v>
      </c>
      <c r="J11" s="458">
        <v>1.19</v>
      </c>
      <c r="K11" s="397">
        <v>1.66</v>
      </c>
      <c r="L11" s="458">
        <v>1.6</v>
      </c>
      <c r="M11" s="397">
        <v>1.61</v>
      </c>
      <c r="N11" s="458"/>
    </row>
    <row r="12" spans="1:14" ht="19.5" customHeight="1" x14ac:dyDescent="0.15">
      <c r="B12" s="56"/>
      <c r="C12" s="56"/>
      <c r="D12" s="231" t="s">
        <v>23</v>
      </c>
      <c r="E12" s="396"/>
      <c r="F12" s="459">
        <v>0.98</v>
      </c>
      <c r="G12" s="396">
        <v>1.02</v>
      </c>
      <c r="H12" s="459">
        <v>0.91</v>
      </c>
      <c r="I12" s="396">
        <v>0.93</v>
      </c>
      <c r="J12" s="459">
        <v>0.84</v>
      </c>
      <c r="K12" s="396">
        <v>1</v>
      </c>
      <c r="L12" s="459">
        <v>0.92</v>
      </c>
      <c r="M12" s="396">
        <v>0.98</v>
      </c>
      <c r="N12" s="459"/>
    </row>
    <row r="13" spans="1:14" ht="19.5" customHeight="1" x14ac:dyDescent="0.15">
      <c r="B13" s="53" t="s">
        <v>146</v>
      </c>
      <c r="C13" s="54"/>
      <c r="D13" s="230" t="s">
        <v>22</v>
      </c>
      <c r="E13" s="397"/>
      <c r="F13" s="458">
        <v>0.7</v>
      </c>
      <c r="G13" s="397">
        <v>0.59</v>
      </c>
      <c r="H13" s="458">
        <v>0.56999999999999995</v>
      </c>
      <c r="I13" s="397">
        <v>0.55000000000000004</v>
      </c>
      <c r="J13" s="458">
        <v>0.57999999999999996</v>
      </c>
      <c r="K13" s="397">
        <v>0.65</v>
      </c>
      <c r="L13" s="458">
        <v>0.67</v>
      </c>
      <c r="M13" s="397">
        <v>0.69</v>
      </c>
      <c r="N13" s="458"/>
    </row>
    <row r="14" spans="1:14" ht="19.5" customHeight="1" x14ac:dyDescent="0.15">
      <c r="B14" s="56"/>
      <c r="C14" s="65"/>
      <c r="D14" s="231" t="s">
        <v>23</v>
      </c>
      <c r="E14" s="396"/>
      <c r="F14" s="459">
        <v>0.7</v>
      </c>
      <c r="G14" s="396">
        <v>0.6</v>
      </c>
      <c r="H14" s="459">
        <v>0.57999999999999996</v>
      </c>
      <c r="I14" s="396">
        <v>0.52</v>
      </c>
      <c r="J14" s="459">
        <v>0.5</v>
      </c>
      <c r="K14" s="396">
        <v>0.45</v>
      </c>
      <c r="L14" s="459">
        <v>0.46</v>
      </c>
      <c r="M14" s="396">
        <v>0.48</v>
      </c>
      <c r="N14" s="459"/>
    </row>
    <row r="15" spans="1:14" ht="19.5" customHeight="1" x14ac:dyDescent="0.15">
      <c r="B15" s="56"/>
      <c r="C15" s="53" t="s">
        <v>143</v>
      </c>
      <c r="D15" s="230" t="s">
        <v>22</v>
      </c>
      <c r="E15" s="397"/>
      <c r="F15" s="458">
        <v>0</v>
      </c>
      <c r="G15" s="397">
        <v>0</v>
      </c>
      <c r="H15" s="458">
        <v>0</v>
      </c>
      <c r="I15" s="397">
        <v>0</v>
      </c>
      <c r="J15" s="458">
        <v>0</v>
      </c>
      <c r="K15" s="397">
        <v>0</v>
      </c>
      <c r="L15" s="458">
        <v>0</v>
      </c>
      <c r="M15" s="397">
        <v>0.02</v>
      </c>
      <c r="N15" s="458"/>
    </row>
    <row r="16" spans="1:14" ht="19.5" customHeight="1" x14ac:dyDescent="0.15">
      <c r="B16" s="56"/>
      <c r="C16" s="56"/>
      <c r="D16" s="231" t="s">
        <v>23</v>
      </c>
      <c r="E16" s="396"/>
      <c r="F16" s="459">
        <v>0</v>
      </c>
      <c r="G16" s="396">
        <v>0</v>
      </c>
      <c r="H16" s="459">
        <v>0</v>
      </c>
      <c r="I16" s="396">
        <v>0</v>
      </c>
      <c r="J16" s="459">
        <v>0</v>
      </c>
      <c r="K16" s="396">
        <v>0</v>
      </c>
      <c r="L16" s="459">
        <v>0</v>
      </c>
      <c r="M16" s="396">
        <v>0.02</v>
      </c>
      <c r="N16" s="459"/>
    </row>
    <row r="17" spans="2:14" ht="19.5" customHeight="1" x14ac:dyDescent="0.15">
      <c r="B17" s="56"/>
      <c r="C17" s="53" t="s">
        <v>140</v>
      </c>
      <c r="D17" s="230" t="s">
        <v>22</v>
      </c>
      <c r="E17" s="397"/>
      <c r="F17" s="458">
        <v>-1E-3</v>
      </c>
      <c r="G17" s="397">
        <v>-1E-3</v>
      </c>
      <c r="H17" s="458">
        <v>-1E-3</v>
      </c>
      <c r="I17" s="397">
        <v>0.01</v>
      </c>
      <c r="J17" s="458">
        <v>0.01</v>
      </c>
      <c r="K17" s="397">
        <v>0.02</v>
      </c>
      <c r="L17" s="458">
        <v>0.02</v>
      </c>
      <c r="M17" s="397">
        <v>0.05</v>
      </c>
      <c r="N17" s="458"/>
    </row>
    <row r="18" spans="2:14" ht="19.5" customHeight="1" x14ac:dyDescent="0.15">
      <c r="B18" s="56"/>
      <c r="C18" s="56"/>
      <c r="D18" s="231" t="s">
        <v>23</v>
      </c>
      <c r="E18" s="396"/>
      <c r="F18" s="459">
        <v>-0.02</v>
      </c>
      <c r="G18" s="396">
        <v>-1E-3</v>
      </c>
      <c r="H18" s="459">
        <v>-1E-3</v>
      </c>
      <c r="I18" s="396">
        <v>-1E-3</v>
      </c>
      <c r="J18" s="459">
        <v>-1E-3</v>
      </c>
      <c r="K18" s="396">
        <v>-1E-3</v>
      </c>
      <c r="L18" s="459">
        <v>-1E-3</v>
      </c>
      <c r="M18" s="396">
        <v>0.03</v>
      </c>
      <c r="N18" s="459"/>
    </row>
    <row r="19" spans="2:14" ht="19.5" customHeight="1" x14ac:dyDescent="0.15">
      <c r="B19" s="53" t="s">
        <v>144</v>
      </c>
      <c r="C19" s="54"/>
      <c r="D19" s="230" t="s">
        <v>22</v>
      </c>
      <c r="E19" s="397"/>
      <c r="F19" s="458">
        <v>0.8</v>
      </c>
      <c r="G19" s="397">
        <v>0.8</v>
      </c>
      <c r="H19" s="458">
        <v>0.82</v>
      </c>
      <c r="I19" s="397">
        <v>0.87</v>
      </c>
      <c r="J19" s="458">
        <v>0.83</v>
      </c>
      <c r="K19" s="397">
        <v>0.77</v>
      </c>
      <c r="L19" s="458">
        <v>0.78</v>
      </c>
      <c r="M19" s="397">
        <v>0.78</v>
      </c>
      <c r="N19" s="458"/>
    </row>
    <row r="20" spans="2:14" ht="19.5" customHeight="1" x14ac:dyDescent="0.15">
      <c r="B20" s="204"/>
      <c r="C20" s="63"/>
      <c r="D20" s="232" t="s">
        <v>23</v>
      </c>
      <c r="E20" s="396"/>
      <c r="F20" s="459">
        <v>0.8</v>
      </c>
      <c r="G20" s="396">
        <v>0.8</v>
      </c>
      <c r="H20" s="459">
        <v>0.82</v>
      </c>
      <c r="I20" s="396">
        <v>0.87</v>
      </c>
      <c r="J20" s="459">
        <v>0.82</v>
      </c>
      <c r="K20" s="396">
        <v>0.76</v>
      </c>
      <c r="L20" s="459">
        <v>0.77</v>
      </c>
      <c r="M20" s="396">
        <v>0.76</v>
      </c>
      <c r="N20" s="459"/>
    </row>
    <row r="21" spans="2:14" ht="19.5" customHeight="1" x14ac:dyDescent="0.15">
      <c r="B21" s="64" t="s">
        <v>145</v>
      </c>
      <c r="C21" s="65"/>
      <c r="D21" s="229" t="s">
        <v>22</v>
      </c>
      <c r="E21" s="397"/>
      <c r="F21" s="458">
        <v>0.16</v>
      </c>
      <c r="G21" s="397">
        <v>0.26</v>
      </c>
      <c r="H21" s="458">
        <v>0.27</v>
      </c>
      <c r="I21" s="397">
        <v>0.31999999999999995</v>
      </c>
      <c r="J21" s="458">
        <v>0.28000000000000003</v>
      </c>
      <c r="K21" s="397">
        <v>0.30999999999999994</v>
      </c>
      <c r="L21" s="458">
        <v>0.31999999999999995</v>
      </c>
      <c r="M21" s="397">
        <v>0.52</v>
      </c>
      <c r="N21" s="458"/>
    </row>
    <row r="22" spans="2:14" ht="19.5" customHeight="1" x14ac:dyDescent="0.15">
      <c r="B22" s="204"/>
      <c r="C22" s="63"/>
      <c r="D22" s="232" t="s">
        <v>23</v>
      </c>
      <c r="E22" s="398"/>
      <c r="F22" s="460">
        <v>0.13</v>
      </c>
      <c r="G22" s="398">
        <v>0.21999999999999997</v>
      </c>
      <c r="H22" s="460">
        <v>0.22000000000000008</v>
      </c>
      <c r="I22" s="398">
        <v>0.27</v>
      </c>
      <c r="J22" s="460">
        <v>0.25</v>
      </c>
      <c r="K22" s="398">
        <v>0.3</v>
      </c>
      <c r="L22" s="460">
        <v>0.3</v>
      </c>
      <c r="M22" s="398">
        <v>0.45999999999999996</v>
      </c>
      <c r="N22" s="460"/>
    </row>
    <row r="23" spans="2:14" ht="20.25" customHeight="1" x14ac:dyDescent="0.15">
      <c r="B23" s="30"/>
    </row>
    <row r="24" spans="2:14" x14ac:dyDescent="0.15">
      <c r="B24" s="30"/>
      <c r="C24" s="30"/>
      <c r="D24" s="175"/>
    </row>
    <row r="25" spans="2:14" x14ac:dyDescent="0.15">
      <c r="B25" s="30"/>
      <c r="C25" s="30"/>
      <c r="D25" s="175"/>
    </row>
    <row r="26" spans="2:14" x14ac:dyDescent="0.15">
      <c r="B26" s="543" t="s">
        <v>236</v>
      </c>
    </row>
  </sheetData>
  <customSheetViews>
    <customSheetView guid="{57DA49C6-5EA8-41A1-967C-275979AE30B6}" scale="80" showGridLines="0" fitToPage="1" hiddenColumns="1" showRuler="0">
      <selection activeCell="P22" sqref="P22"/>
      <pageMargins left="0.37" right="0.55000000000000004" top="1" bottom="1" header="0.51200000000000001" footer="0.51200000000000001"/>
      <pageSetup paperSize="9" scale="92" orientation="landscape" horizontalDpi="300" verticalDpi="300" r:id="rId1"/>
      <headerFooter alignWithMargins="0"/>
    </customSheetView>
    <customSheetView guid="{B102F4E1-4D70-4F6B-A4C4-D7CE980D5184}" scale="80" showGridLines="0" fitToPage="1" hiddenColumns="1" showRuler="0">
      <selection activeCell="P22" sqref="P22"/>
      <pageMargins left="0.37" right="0.55000000000000004" top="1" bottom="1" header="0.51200000000000001" footer="0.51200000000000001"/>
      <pageSetup paperSize="9" scale="92" orientation="landscape" horizontalDpi="300" verticalDpi="300" r:id="rId2"/>
      <headerFooter alignWithMargins="0"/>
    </customSheetView>
  </customSheetViews>
  <mergeCells count="6">
    <mergeCell ref="E5:F5"/>
    <mergeCell ref="B2:F2"/>
    <mergeCell ref="G5:H5"/>
    <mergeCell ref="I5:J5"/>
    <mergeCell ref="M5:N5"/>
    <mergeCell ref="K5:L5"/>
  </mergeCells>
  <phoneticPr fontId="2"/>
  <pageMargins left="0.37" right="0.55000000000000004" top="1" bottom="1" header="0.51200000000000001" footer="0.51200000000000001"/>
  <pageSetup paperSize="9" scale="97" orientation="landscape" r:id="rId3"/>
  <headerFooter alignWithMargins="0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37"/>
  <sheetViews>
    <sheetView showGridLines="0" zoomScale="70" zoomScaleNormal="70" zoomScaleSheetLayoutView="86" workbookViewId="0">
      <selection activeCell="N2" sqref="N2"/>
    </sheetView>
  </sheetViews>
  <sheetFormatPr defaultColWidth="9" defaultRowHeight="15.75" customHeight="1" x14ac:dyDescent="0.15"/>
  <cols>
    <col min="1" max="1" width="2.375" style="1" customWidth="1"/>
    <col min="2" max="2" width="4.125" style="1" customWidth="1"/>
    <col min="3" max="3" width="4.625" style="1" customWidth="1"/>
    <col min="4" max="4" width="4.5" style="1" customWidth="1"/>
    <col min="5" max="5" width="34" style="1" customWidth="1"/>
    <col min="6" max="8" width="11.625" style="1" customWidth="1"/>
    <col min="9" max="13" width="11.75" style="1" customWidth="1"/>
    <col min="14" max="16384" width="9" style="1"/>
  </cols>
  <sheetData>
    <row r="1" spans="1:13" s="10" customFormat="1" ht="6.75" customHeight="1" x14ac:dyDescent="0.15"/>
    <row r="2" spans="1:13" s="10" customFormat="1" ht="31.5" customHeight="1" x14ac:dyDescent="0.15">
      <c r="B2" s="595" t="s">
        <v>234</v>
      </c>
      <c r="C2" s="595"/>
      <c r="D2" s="595"/>
      <c r="E2" s="595"/>
      <c r="F2" s="595"/>
      <c r="G2" s="596"/>
      <c r="H2" s="512"/>
      <c r="I2" s="512"/>
      <c r="J2" s="512"/>
      <c r="K2" s="512"/>
      <c r="L2" s="512"/>
      <c r="M2" s="512"/>
    </row>
    <row r="3" spans="1:13" s="272" customFormat="1" ht="15.75" customHeight="1" x14ac:dyDescent="0.15"/>
    <row r="4" spans="1:13" s="21" customFormat="1" ht="16.5" customHeight="1" x14ac:dyDescent="0.25">
      <c r="A4" s="22"/>
      <c r="B4" s="126" t="s">
        <v>80</v>
      </c>
      <c r="C4" s="29"/>
      <c r="D4" s="29"/>
      <c r="E4" s="127"/>
      <c r="F4" s="128"/>
      <c r="G4" s="128"/>
      <c r="H4" s="128"/>
      <c r="I4" s="128"/>
      <c r="M4" s="128" t="s">
        <v>81</v>
      </c>
    </row>
    <row r="5" spans="1:13" ht="21" customHeight="1" x14ac:dyDescent="0.15">
      <c r="B5" s="129"/>
      <c r="C5" s="130"/>
      <c r="D5" s="130"/>
      <c r="E5" s="131"/>
      <c r="F5" s="356" t="s">
        <v>224</v>
      </c>
      <c r="G5" s="356" t="s">
        <v>231</v>
      </c>
      <c r="H5" s="356" t="s">
        <v>240</v>
      </c>
      <c r="I5" s="356" t="s">
        <v>251</v>
      </c>
      <c r="J5" s="356" t="s">
        <v>255</v>
      </c>
      <c r="K5" s="356" t="s">
        <v>263</v>
      </c>
      <c r="L5" s="356" t="s">
        <v>268</v>
      </c>
      <c r="M5" s="356" t="s">
        <v>282</v>
      </c>
    </row>
    <row r="6" spans="1:13" ht="17.25" customHeight="1" x14ac:dyDescent="0.15">
      <c r="B6" s="132"/>
      <c r="C6" s="132"/>
      <c r="D6" s="133"/>
      <c r="E6" s="134" t="s">
        <v>82</v>
      </c>
      <c r="F6" s="555">
        <v>221</v>
      </c>
      <c r="G6" s="555">
        <v>230</v>
      </c>
      <c r="H6" s="555">
        <v>191</v>
      </c>
      <c r="I6" s="555">
        <v>195</v>
      </c>
      <c r="J6" s="555">
        <v>158</v>
      </c>
      <c r="K6" s="555">
        <v>153</v>
      </c>
      <c r="L6" s="555">
        <v>218</v>
      </c>
      <c r="M6" s="555">
        <v>267</v>
      </c>
    </row>
    <row r="7" spans="1:13" ht="17.25" customHeight="1" x14ac:dyDescent="0.15">
      <c r="B7" s="135"/>
      <c r="C7" s="135"/>
      <c r="D7" s="136"/>
      <c r="E7" s="137" t="s">
        <v>83</v>
      </c>
      <c r="F7" s="556">
        <v>672</v>
      </c>
      <c r="G7" s="556">
        <v>622</v>
      </c>
      <c r="H7" s="556">
        <v>639</v>
      </c>
      <c r="I7" s="556">
        <v>624</v>
      </c>
      <c r="J7" s="556">
        <v>607</v>
      </c>
      <c r="K7" s="556">
        <v>604</v>
      </c>
      <c r="L7" s="556">
        <v>611</v>
      </c>
      <c r="M7" s="556">
        <v>581</v>
      </c>
    </row>
    <row r="8" spans="1:13" ht="17.25" customHeight="1" x14ac:dyDescent="0.15">
      <c r="B8" s="135"/>
      <c r="C8" s="135"/>
      <c r="D8" s="136"/>
      <c r="E8" s="137" t="s">
        <v>84</v>
      </c>
      <c r="F8" s="556">
        <v>9137</v>
      </c>
      <c r="G8" s="556">
        <v>9135</v>
      </c>
      <c r="H8" s="556">
        <v>9225</v>
      </c>
      <c r="I8" s="556">
        <v>9236</v>
      </c>
      <c r="J8" s="556">
        <v>9241</v>
      </c>
      <c r="K8" s="556">
        <v>9212</v>
      </c>
      <c r="L8" s="556">
        <v>9298</v>
      </c>
      <c r="M8" s="556">
        <v>8865</v>
      </c>
    </row>
    <row r="9" spans="1:13" ht="17.25" customHeight="1" x14ac:dyDescent="0.15">
      <c r="B9" s="135"/>
      <c r="C9" s="135"/>
      <c r="D9" s="136"/>
      <c r="E9" s="138" t="s">
        <v>85</v>
      </c>
      <c r="F9" s="557">
        <v>8027</v>
      </c>
      <c r="G9" s="557">
        <v>7915</v>
      </c>
      <c r="H9" s="557">
        <v>8045</v>
      </c>
      <c r="I9" s="557">
        <v>8119</v>
      </c>
      <c r="J9" s="557">
        <v>8184</v>
      </c>
      <c r="K9" s="557">
        <v>8249</v>
      </c>
      <c r="L9" s="557">
        <v>8331</v>
      </c>
      <c r="M9" s="557">
        <v>8398</v>
      </c>
    </row>
    <row r="10" spans="1:13" ht="17.25" customHeight="1" x14ac:dyDescent="0.15">
      <c r="B10" s="135"/>
      <c r="C10" s="139" t="s">
        <v>86</v>
      </c>
      <c r="D10" s="140"/>
      <c r="E10" s="141"/>
      <c r="F10" s="558">
        <v>18058</v>
      </c>
      <c r="G10" s="558">
        <v>17904</v>
      </c>
      <c r="H10" s="558">
        <v>18101</v>
      </c>
      <c r="I10" s="558">
        <v>18176</v>
      </c>
      <c r="J10" s="558">
        <v>18192</v>
      </c>
      <c r="K10" s="558">
        <v>18220</v>
      </c>
      <c r="L10" s="558">
        <v>18459</v>
      </c>
      <c r="M10" s="558">
        <v>18113</v>
      </c>
    </row>
    <row r="11" spans="1:13" ht="17.25" customHeight="1" x14ac:dyDescent="0.15">
      <c r="B11" s="135"/>
      <c r="C11" s="139" t="s">
        <v>87</v>
      </c>
      <c r="D11" s="140"/>
      <c r="E11" s="141"/>
      <c r="F11" s="558">
        <v>4896</v>
      </c>
      <c r="G11" s="558">
        <v>4959</v>
      </c>
      <c r="H11" s="558">
        <v>4921</v>
      </c>
      <c r="I11" s="558">
        <v>4751</v>
      </c>
      <c r="J11" s="558">
        <v>4632</v>
      </c>
      <c r="K11" s="558">
        <v>4438</v>
      </c>
      <c r="L11" s="558">
        <v>4276</v>
      </c>
      <c r="M11" s="558">
        <v>4136</v>
      </c>
    </row>
    <row r="12" spans="1:13" ht="17.25" customHeight="1" x14ac:dyDescent="0.15">
      <c r="B12" s="139" t="s">
        <v>213</v>
      </c>
      <c r="C12" s="140"/>
      <c r="D12" s="140"/>
      <c r="E12" s="141"/>
      <c r="F12" s="558">
        <v>22955</v>
      </c>
      <c r="G12" s="558">
        <v>22863</v>
      </c>
      <c r="H12" s="558">
        <v>23023</v>
      </c>
      <c r="I12" s="558">
        <v>22927</v>
      </c>
      <c r="J12" s="558">
        <v>22824</v>
      </c>
      <c r="K12" s="558">
        <v>22659</v>
      </c>
      <c r="L12" s="558">
        <v>22736</v>
      </c>
      <c r="M12" s="558">
        <v>22249</v>
      </c>
    </row>
    <row r="13" spans="1:13" ht="17.25" customHeight="1" x14ac:dyDescent="0.15">
      <c r="B13" s="135"/>
      <c r="C13" s="135"/>
      <c r="D13" s="135"/>
      <c r="E13" s="142" t="s">
        <v>82</v>
      </c>
      <c r="F13" s="559">
        <v>566</v>
      </c>
      <c r="G13" s="559">
        <v>479</v>
      </c>
      <c r="H13" s="559">
        <v>519</v>
      </c>
      <c r="I13" s="559">
        <v>521</v>
      </c>
      <c r="J13" s="559">
        <v>521</v>
      </c>
      <c r="K13" s="559">
        <v>531</v>
      </c>
      <c r="L13" s="559">
        <v>540</v>
      </c>
      <c r="M13" s="559">
        <v>627</v>
      </c>
    </row>
    <row r="14" spans="1:13" ht="17.25" customHeight="1" x14ac:dyDescent="0.15">
      <c r="B14" s="135"/>
      <c r="C14" s="135"/>
      <c r="D14" s="135"/>
      <c r="E14" s="137" t="s">
        <v>83</v>
      </c>
      <c r="F14" s="556">
        <v>169</v>
      </c>
      <c r="G14" s="556">
        <v>176</v>
      </c>
      <c r="H14" s="556">
        <v>171</v>
      </c>
      <c r="I14" s="556">
        <v>171</v>
      </c>
      <c r="J14" s="556">
        <v>167</v>
      </c>
      <c r="K14" s="556">
        <v>187</v>
      </c>
      <c r="L14" s="556">
        <v>165</v>
      </c>
      <c r="M14" s="556">
        <v>164</v>
      </c>
    </row>
    <row r="15" spans="1:13" ht="17.25" customHeight="1" x14ac:dyDescent="0.15">
      <c r="B15" s="135"/>
      <c r="C15" s="135"/>
      <c r="D15" s="135"/>
      <c r="E15" s="137" t="s">
        <v>84</v>
      </c>
      <c r="F15" s="556">
        <v>2781</v>
      </c>
      <c r="G15" s="556">
        <v>2965</v>
      </c>
      <c r="H15" s="556">
        <v>2991</v>
      </c>
      <c r="I15" s="556">
        <v>3157</v>
      </c>
      <c r="J15" s="556">
        <v>3193</v>
      </c>
      <c r="K15" s="556">
        <v>3194</v>
      </c>
      <c r="L15" s="556">
        <v>3123</v>
      </c>
      <c r="M15" s="556">
        <v>3060</v>
      </c>
    </row>
    <row r="16" spans="1:13" ht="17.25" customHeight="1" x14ac:dyDescent="0.15">
      <c r="B16" s="135"/>
      <c r="C16" s="135"/>
      <c r="D16" s="135"/>
      <c r="E16" s="138" t="s">
        <v>85</v>
      </c>
      <c r="F16" s="557">
        <v>550</v>
      </c>
      <c r="G16" s="557">
        <v>718</v>
      </c>
      <c r="H16" s="557">
        <v>706</v>
      </c>
      <c r="I16" s="557">
        <v>690</v>
      </c>
      <c r="J16" s="557">
        <v>675</v>
      </c>
      <c r="K16" s="557">
        <v>662</v>
      </c>
      <c r="L16" s="557">
        <v>649</v>
      </c>
      <c r="M16" s="557">
        <v>632</v>
      </c>
    </row>
    <row r="17" spans="2:13" ht="17.25" customHeight="1" x14ac:dyDescent="0.15">
      <c r="B17" s="135"/>
      <c r="C17" s="135"/>
      <c r="D17" s="139" t="s">
        <v>86</v>
      </c>
      <c r="E17" s="141"/>
      <c r="F17" s="558">
        <v>4067</v>
      </c>
      <c r="G17" s="558">
        <v>4339</v>
      </c>
      <c r="H17" s="558">
        <v>4389</v>
      </c>
      <c r="I17" s="558">
        <v>4541</v>
      </c>
      <c r="J17" s="558">
        <v>4557</v>
      </c>
      <c r="K17" s="558">
        <v>4576</v>
      </c>
      <c r="L17" s="558">
        <v>4480</v>
      </c>
      <c r="M17" s="558">
        <v>4486</v>
      </c>
    </row>
    <row r="18" spans="2:13" ht="17.25" customHeight="1" x14ac:dyDescent="0.15">
      <c r="B18" s="135"/>
      <c r="C18" s="135"/>
      <c r="D18" s="139" t="s">
        <v>87</v>
      </c>
      <c r="E18" s="141"/>
      <c r="F18" s="558">
        <v>156</v>
      </c>
      <c r="G18" s="558">
        <v>149</v>
      </c>
      <c r="H18" s="558">
        <v>138</v>
      </c>
      <c r="I18" s="558">
        <v>130</v>
      </c>
      <c r="J18" s="558">
        <v>117</v>
      </c>
      <c r="K18" s="558">
        <v>115</v>
      </c>
      <c r="L18" s="558">
        <v>108</v>
      </c>
      <c r="M18" s="558">
        <v>102</v>
      </c>
    </row>
    <row r="19" spans="2:13" ht="17.25" customHeight="1" x14ac:dyDescent="0.15">
      <c r="B19" s="135"/>
      <c r="C19" s="139" t="s">
        <v>88</v>
      </c>
      <c r="D19" s="140"/>
      <c r="E19" s="141"/>
      <c r="F19" s="558">
        <v>4224</v>
      </c>
      <c r="G19" s="558">
        <v>4489</v>
      </c>
      <c r="H19" s="558">
        <v>4528</v>
      </c>
      <c r="I19" s="558">
        <v>4671</v>
      </c>
      <c r="J19" s="558">
        <v>4675</v>
      </c>
      <c r="K19" s="558">
        <v>4691</v>
      </c>
      <c r="L19" s="558">
        <v>4588</v>
      </c>
      <c r="M19" s="558">
        <v>4588</v>
      </c>
    </row>
    <row r="20" spans="2:13" ht="17.25" customHeight="1" x14ac:dyDescent="0.15">
      <c r="B20" s="135"/>
      <c r="C20" s="132"/>
      <c r="D20" s="132"/>
      <c r="E20" s="134" t="s">
        <v>82</v>
      </c>
      <c r="F20" s="560">
        <v>2278</v>
      </c>
      <c r="G20" s="560">
        <v>2302</v>
      </c>
      <c r="H20" s="560">
        <v>2334</v>
      </c>
      <c r="I20" s="560">
        <v>2289</v>
      </c>
      <c r="J20" s="560">
        <v>2901</v>
      </c>
      <c r="K20" s="560">
        <v>2395</v>
      </c>
      <c r="L20" s="560">
        <v>2561</v>
      </c>
      <c r="M20" s="560">
        <v>2664</v>
      </c>
    </row>
    <row r="21" spans="2:13" ht="17.25" customHeight="1" x14ac:dyDescent="0.15">
      <c r="B21" s="135"/>
      <c r="C21" s="135"/>
      <c r="D21" s="135"/>
      <c r="E21" s="137" t="s">
        <v>83</v>
      </c>
      <c r="F21" s="556">
        <v>69</v>
      </c>
      <c r="G21" s="556">
        <v>62</v>
      </c>
      <c r="H21" s="556">
        <v>68</v>
      </c>
      <c r="I21" s="556">
        <v>71</v>
      </c>
      <c r="J21" s="556">
        <v>65</v>
      </c>
      <c r="K21" s="556">
        <v>64</v>
      </c>
      <c r="L21" s="556">
        <v>69</v>
      </c>
      <c r="M21" s="556">
        <v>65</v>
      </c>
    </row>
    <row r="22" spans="2:13" ht="17.25" customHeight="1" x14ac:dyDescent="0.15">
      <c r="B22" s="135"/>
      <c r="C22" s="135"/>
      <c r="D22" s="135"/>
      <c r="E22" s="137" t="s">
        <v>84</v>
      </c>
      <c r="F22" s="556">
        <v>660</v>
      </c>
      <c r="G22" s="556">
        <v>470</v>
      </c>
      <c r="H22" s="556">
        <v>505</v>
      </c>
      <c r="I22" s="556">
        <v>610</v>
      </c>
      <c r="J22" s="556">
        <v>827</v>
      </c>
      <c r="K22" s="556">
        <v>1425</v>
      </c>
      <c r="L22" s="556">
        <v>1143</v>
      </c>
      <c r="M22" s="556">
        <v>1369</v>
      </c>
    </row>
    <row r="23" spans="2:13" ht="17.25" customHeight="1" x14ac:dyDescent="0.15">
      <c r="B23" s="135"/>
      <c r="C23" s="135"/>
      <c r="D23" s="135"/>
      <c r="E23" s="138" t="s">
        <v>85</v>
      </c>
      <c r="F23" s="557">
        <v>7</v>
      </c>
      <c r="G23" s="557">
        <v>7</v>
      </c>
      <c r="H23" s="557">
        <v>7</v>
      </c>
      <c r="I23" s="557">
        <v>9</v>
      </c>
      <c r="J23" s="557">
        <v>9</v>
      </c>
      <c r="K23" s="557">
        <v>9</v>
      </c>
      <c r="L23" s="557">
        <v>9</v>
      </c>
      <c r="M23" s="557">
        <v>8</v>
      </c>
    </row>
    <row r="24" spans="2:13" ht="17.25" customHeight="1" x14ac:dyDescent="0.15">
      <c r="B24" s="135"/>
      <c r="C24" s="135"/>
      <c r="D24" s="139" t="s">
        <v>86</v>
      </c>
      <c r="E24" s="141"/>
      <c r="F24" s="558">
        <v>3016</v>
      </c>
      <c r="G24" s="558">
        <v>2842</v>
      </c>
      <c r="H24" s="558">
        <v>2916</v>
      </c>
      <c r="I24" s="558">
        <v>2981</v>
      </c>
      <c r="J24" s="558">
        <v>3804</v>
      </c>
      <c r="K24" s="558">
        <v>3894</v>
      </c>
      <c r="L24" s="558">
        <v>3783</v>
      </c>
      <c r="M24" s="558">
        <v>4107</v>
      </c>
    </row>
    <row r="25" spans="2:13" ht="17.25" customHeight="1" x14ac:dyDescent="0.15">
      <c r="B25" s="135"/>
      <c r="C25" s="135"/>
      <c r="D25" s="139" t="s">
        <v>87</v>
      </c>
      <c r="E25" s="141"/>
      <c r="F25" s="561">
        <v>11111</v>
      </c>
      <c r="G25" s="561">
        <v>9264</v>
      </c>
      <c r="H25" s="561">
        <v>3230</v>
      </c>
      <c r="I25" s="561">
        <v>9195</v>
      </c>
      <c r="J25" s="561">
        <v>10793</v>
      </c>
      <c r="K25" s="561">
        <v>10238</v>
      </c>
      <c r="L25" s="561">
        <v>9715</v>
      </c>
      <c r="M25" s="561">
        <v>10970</v>
      </c>
    </row>
    <row r="26" spans="2:13" ht="17.25" customHeight="1" x14ac:dyDescent="0.15">
      <c r="B26" s="135"/>
      <c r="C26" s="139" t="s">
        <v>89</v>
      </c>
      <c r="D26" s="140"/>
      <c r="E26" s="141"/>
      <c r="F26" s="558">
        <v>14127</v>
      </c>
      <c r="G26" s="558">
        <v>12107</v>
      </c>
      <c r="H26" s="558">
        <v>6146</v>
      </c>
      <c r="I26" s="558">
        <v>12176</v>
      </c>
      <c r="J26" s="558">
        <v>14598</v>
      </c>
      <c r="K26" s="558">
        <v>14133</v>
      </c>
      <c r="L26" s="558">
        <v>13499</v>
      </c>
      <c r="M26" s="558">
        <v>15077</v>
      </c>
    </row>
    <row r="27" spans="2:13" ht="17.25" customHeight="1" x14ac:dyDescent="0.15">
      <c r="B27" s="135" t="s">
        <v>215</v>
      </c>
      <c r="C27" s="143"/>
      <c r="D27" s="143"/>
      <c r="E27" s="144"/>
      <c r="F27" s="562">
        <v>18351</v>
      </c>
      <c r="G27" s="562">
        <v>16596</v>
      </c>
      <c r="H27" s="562">
        <v>10675</v>
      </c>
      <c r="I27" s="562">
        <v>16848</v>
      </c>
      <c r="J27" s="562">
        <v>19273</v>
      </c>
      <c r="K27" s="562">
        <v>18824</v>
      </c>
      <c r="L27" s="562">
        <v>18088</v>
      </c>
      <c r="M27" s="562">
        <v>19666</v>
      </c>
    </row>
    <row r="28" spans="2:13" ht="17.25" customHeight="1" x14ac:dyDescent="0.15">
      <c r="B28" s="132"/>
      <c r="C28" s="132"/>
      <c r="D28" s="133"/>
      <c r="E28" s="134" t="s">
        <v>82</v>
      </c>
      <c r="F28" s="560">
        <v>3066</v>
      </c>
      <c r="G28" s="560">
        <v>3011</v>
      </c>
      <c r="H28" s="560">
        <v>3045</v>
      </c>
      <c r="I28" s="560">
        <v>3006</v>
      </c>
      <c r="J28" s="560">
        <v>3582</v>
      </c>
      <c r="K28" s="560">
        <v>3080</v>
      </c>
      <c r="L28" s="560">
        <v>3320</v>
      </c>
      <c r="M28" s="560">
        <v>3559</v>
      </c>
    </row>
    <row r="29" spans="2:13" ht="17.25" customHeight="1" x14ac:dyDescent="0.15">
      <c r="B29" s="135"/>
      <c r="C29" s="135"/>
      <c r="D29" s="136"/>
      <c r="E29" s="137" t="s">
        <v>83</v>
      </c>
      <c r="F29" s="556">
        <v>911</v>
      </c>
      <c r="G29" s="556">
        <v>861</v>
      </c>
      <c r="H29" s="556">
        <v>879</v>
      </c>
      <c r="I29" s="556">
        <v>867</v>
      </c>
      <c r="J29" s="556">
        <v>840</v>
      </c>
      <c r="K29" s="556">
        <v>856</v>
      </c>
      <c r="L29" s="556">
        <v>847</v>
      </c>
      <c r="M29" s="556">
        <v>811</v>
      </c>
    </row>
    <row r="30" spans="2:13" ht="17.25" customHeight="1" x14ac:dyDescent="0.15">
      <c r="B30" s="135"/>
      <c r="C30" s="135"/>
      <c r="D30" s="136"/>
      <c r="E30" s="137" t="s">
        <v>84</v>
      </c>
      <c r="F30" s="556">
        <v>12579</v>
      </c>
      <c r="G30" s="556">
        <v>12571</v>
      </c>
      <c r="H30" s="556">
        <v>12723</v>
      </c>
      <c r="I30" s="556">
        <v>13004</v>
      </c>
      <c r="J30" s="556">
        <v>13261</v>
      </c>
      <c r="K30" s="556">
        <v>13833</v>
      </c>
      <c r="L30" s="556">
        <v>13564</v>
      </c>
      <c r="M30" s="556">
        <v>13295</v>
      </c>
    </row>
    <row r="31" spans="2:13" ht="17.25" customHeight="1" x14ac:dyDescent="0.15">
      <c r="B31" s="135"/>
      <c r="C31" s="135"/>
      <c r="D31" s="136"/>
      <c r="E31" s="138" t="s">
        <v>85</v>
      </c>
      <c r="F31" s="557">
        <v>8584</v>
      </c>
      <c r="G31" s="557">
        <v>8642</v>
      </c>
      <c r="H31" s="557">
        <v>8759</v>
      </c>
      <c r="I31" s="557">
        <v>8820</v>
      </c>
      <c r="J31" s="557">
        <v>8869</v>
      </c>
      <c r="K31" s="557">
        <v>8921</v>
      </c>
      <c r="L31" s="557">
        <v>8990</v>
      </c>
      <c r="M31" s="557">
        <v>9040</v>
      </c>
    </row>
    <row r="32" spans="2:13" ht="17.25" customHeight="1" x14ac:dyDescent="0.15">
      <c r="B32" s="135"/>
      <c r="C32" s="139" t="s">
        <v>86</v>
      </c>
      <c r="D32" s="140"/>
      <c r="E32" s="141"/>
      <c r="F32" s="558">
        <v>25142</v>
      </c>
      <c r="G32" s="558">
        <v>25086</v>
      </c>
      <c r="H32" s="558">
        <v>25407</v>
      </c>
      <c r="I32" s="558">
        <v>25698</v>
      </c>
      <c r="J32" s="558">
        <v>26554</v>
      </c>
      <c r="K32" s="558">
        <v>26691</v>
      </c>
      <c r="L32" s="558">
        <v>26723</v>
      </c>
      <c r="M32" s="558">
        <v>26706</v>
      </c>
    </row>
    <row r="33" spans="2:13" ht="17.25" customHeight="1" x14ac:dyDescent="0.15">
      <c r="B33" s="135"/>
      <c r="C33" s="139" t="s">
        <v>87</v>
      </c>
      <c r="D33" s="140"/>
      <c r="E33" s="141"/>
      <c r="F33" s="558">
        <v>16164</v>
      </c>
      <c r="G33" s="558">
        <v>14373</v>
      </c>
      <c r="H33" s="558">
        <v>8291</v>
      </c>
      <c r="I33" s="558">
        <v>14077</v>
      </c>
      <c r="J33" s="558">
        <v>15543</v>
      </c>
      <c r="K33" s="558">
        <v>14792</v>
      </c>
      <c r="L33" s="558">
        <v>14101</v>
      </c>
      <c r="M33" s="558">
        <v>15209</v>
      </c>
    </row>
    <row r="34" spans="2:13" ht="17.25" customHeight="1" x14ac:dyDescent="0.15">
      <c r="B34" s="139" t="s">
        <v>90</v>
      </c>
      <c r="C34" s="140"/>
      <c r="D34" s="140"/>
      <c r="E34" s="141"/>
      <c r="F34" s="558">
        <v>41307</v>
      </c>
      <c r="G34" s="558">
        <v>39460</v>
      </c>
      <c r="H34" s="558">
        <v>33698</v>
      </c>
      <c r="I34" s="558">
        <v>39776</v>
      </c>
      <c r="J34" s="558">
        <v>42098</v>
      </c>
      <c r="K34" s="558">
        <v>41484</v>
      </c>
      <c r="L34" s="558">
        <v>40824</v>
      </c>
      <c r="M34" s="558">
        <v>41916</v>
      </c>
    </row>
    <row r="35" spans="2:13" ht="4.5" customHeight="1" x14ac:dyDescent="0.15">
      <c r="B35" s="145"/>
      <c r="C35" s="145"/>
      <c r="D35" s="145"/>
      <c r="E35" s="146"/>
      <c r="F35" s="563"/>
      <c r="G35" s="563"/>
      <c r="H35" s="563"/>
      <c r="I35" s="563"/>
      <c r="J35" s="563"/>
      <c r="K35" s="563"/>
      <c r="L35" s="563"/>
      <c r="M35" s="563"/>
    </row>
    <row r="36" spans="2:13" ht="15.75" customHeight="1" x14ac:dyDescent="0.15">
      <c r="B36" s="147" t="s">
        <v>91</v>
      </c>
      <c r="C36" s="148"/>
      <c r="D36" s="148"/>
      <c r="E36" s="149"/>
      <c r="F36" s="564">
        <v>0.51300000000000001</v>
      </c>
      <c r="G36" s="564">
        <v>0.53800000000000003</v>
      </c>
      <c r="H36" s="564">
        <v>0.63770000000000004</v>
      </c>
      <c r="I36" s="564">
        <v>0.54890000000000005</v>
      </c>
      <c r="J36" s="564">
        <v>0.52580000000000005</v>
      </c>
      <c r="K36" s="564">
        <v>0.54859999999999998</v>
      </c>
      <c r="L36" s="564">
        <v>0.55249999999999999</v>
      </c>
      <c r="M36" s="564">
        <v>0.53280000000000005</v>
      </c>
    </row>
    <row r="37" spans="2:13" ht="15.75" customHeight="1" x14ac:dyDescent="0.15">
      <c r="B37" s="543" t="s">
        <v>235</v>
      </c>
    </row>
  </sheetData>
  <mergeCells count="1">
    <mergeCell ref="B2:G2"/>
  </mergeCells>
  <phoneticPr fontId="2"/>
  <pageMargins left="0.69" right="0.75" top="0.68" bottom="0.61" header="0.51200000000000001" footer="0.51200000000000001"/>
  <pageSetup paperSize="9" scale="8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T39"/>
  <sheetViews>
    <sheetView showGridLines="0" zoomScale="75" zoomScaleNormal="75" workbookViewId="0">
      <selection activeCell="U2" sqref="U2"/>
    </sheetView>
  </sheetViews>
  <sheetFormatPr defaultColWidth="7.25" defaultRowHeight="15" x14ac:dyDescent="0.15"/>
  <cols>
    <col min="1" max="1" width="1.25" style="16" customWidth="1"/>
    <col min="2" max="2" width="2.75" style="16" customWidth="1"/>
    <col min="3" max="3" width="11" style="16" bestFit="1" customWidth="1"/>
    <col min="4" max="4" width="9.125" style="16" customWidth="1"/>
    <col min="5" max="7" width="9.125" style="17" customWidth="1"/>
    <col min="8" max="8" width="1.25" style="16" customWidth="1"/>
    <col min="9" max="9" width="9" style="16" customWidth="1"/>
    <col min="10" max="10" width="9" style="17" customWidth="1"/>
    <col min="11" max="11" width="9.75" style="17" customWidth="1"/>
    <col min="12" max="12" width="3.125" style="16" customWidth="1"/>
    <col min="13" max="16" width="7.375" style="33" customWidth="1"/>
    <col min="17" max="17" width="1.25" style="29" customWidth="1"/>
    <col min="18" max="18" width="8.625" style="29" customWidth="1"/>
    <col min="19" max="19" width="8.75" style="29" customWidth="1"/>
    <col min="20" max="20" width="9" style="29" customWidth="1"/>
    <col min="21" max="16384" width="7.25" style="16"/>
  </cols>
  <sheetData>
    <row r="1" spans="2:20" s="328" customFormat="1" ht="6.75" customHeight="1" x14ac:dyDescent="0.15">
      <c r="M1" s="329"/>
      <c r="N1" s="329"/>
      <c r="O1" s="329"/>
      <c r="P1" s="329"/>
      <c r="Q1" s="329"/>
      <c r="R1" s="329"/>
      <c r="S1" s="329"/>
      <c r="T1" s="329"/>
    </row>
    <row r="2" spans="2:20" s="328" customFormat="1" ht="37.5" customHeight="1" x14ac:dyDescent="0.15">
      <c r="B2" s="597" t="s">
        <v>206</v>
      </c>
      <c r="C2" s="597"/>
      <c r="D2" s="597"/>
      <c r="E2" s="597"/>
      <c r="F2" s="597"/>
      <c r="G2" s="597"/>
      <c r="H2" s="597"/>
      <c r="I2" s="597"/>
      <c r="J2" s="597"/>
      <c r="K2" s="597"/>
      <c r="L2" s="597"/>
      <c r="M2" s="597"/>
      <c r="N2" s="597"/>
      <c r="O2" s="597"/>
      <c r="P2" s="597"/>
      <c r="Q2" s="597"/>
      <c r="R2" s="597"/>
      <c r="S2" s="597"/>
      <c r="T2" s="597"/>
    </row>
    <row r="3" spans="2:20" s="328" customFormat="1" ht="11.25" customHeight="1" x14ac:dyDescent="0.15">
      <c r="M3" s="329"/>
      <c r="N3" s="329"/>
      <c r="O3" s="329"/>
      <c r="P3" s="329"/>
      <c r="Q3" s="329"/>
      <c r="R3" s="329"/>
      <c r="S3" s="329"/>
      <c r="T3" s="329"/>
    </row>
    <row r="4" spans="2:20" s="285" customFormat="1" x14ac:dyDescent="0.25">
      <c r="D4" s="286" t="s">
        <v>116</v>
      </c>
      <c r="E4" s="287"/>
      <c r="F4" s="289"/>
      <c r="G4" s="289" t="s">
        <v>207</v>
      </c>
      <c r="I4" s="290" t="s">
        <v>117</v>
      </c>
      <c r="J4" s="290" t="s">
        <v>208</v>
      </c>
      <c r="K4" s="291" t="s">
        <v>209</v>
      </c>
      <c r="M4" s="292" t="s">
        <v>118</v>
      </c>
      <c r="N4" s="293"/>
      <c r="O4" s="289"/>
      <c r="P4" s="289" t="s">
        <v>245</v>
      </c>
      <c r="Q4" s="294"/>
      <c r="R4" s="295" t="s">
        <v>210</v>
      </c>
      <c r="S4" s="290" t="s">
        <v>208</v>
      </c>
      <c r="T4" s="291" t="s">
        <v>209</v>
      </c>
    </row>
    <row r="5" spans="2:20" s="176" customFormat="1" ht="16.5" customHeight="1" x14ac:dyDescent="0.15">
      <c r="B5" s="541"/>
      <c r="C5" s="542"/>
      <c r="D5" s="426" t="s">
        <v>272</v>
      </c>
      <c r="E5" s="426" t="s">
        <v>273</v>
      </c>
      <c r="F5" s="426" t="s">
        <v>260</v>
      </c>
      <c r="G5" s="427" t="s">
        <v>274</v>
      </c>
      <c r="H5" s="428"/>
      <c r="I5" s="429" t="s">
        <v>275</v>
      </c>
      <c r="J5" s="430" t="s">
        <v>276</v>
      </c>
      <c r="K5" s="431" t="s">
        <v>277</v>
      </c>
      <c r="L5" s="428"/>
      <c r="M5" s="432" t="s">
        <v>272</v>
      </c>
      <c r="N5" s="426" t="s">
        <v>273</v>
      </c>
      <c r="O5" s="426" t="s">
        <v>260</v>
      </c>
      <c r="P5" s="427" t="s">
        <v>274</v>
      </c>
      <c r="Q5" s="433"/>
      <c r="R5" s="429" t="s">
        <v>275</v>
      </c>
      <c r="S5" s="430" t="s">
        <v>276</v>
      </c>
      <c r="T5" s="431" t="s">
        <v>277</v>
      </c>
    </row>
    <row r="6" spans="2:20" ht="17.25" customHeight="1" x14ac:dyDescent="0.15">
      <c r="B6" s="78" t="s">
        <v>119</v>
      </c>
      <c r="C6" s="177"/>
      <c r="D6" s="403">
        <v>395</v>
      </c>
      <c r="E6" s="331">
        <v>428</v>
      </c>
      <c r="F6" s="547">
        <v>624</v>
      </c>
      <c r="G6" s="302">
        <v>697</v>
      </c>
      <c r="H6" s="29"/>
      <c r="I6" s="315">
        <v>-19</v>
      </c>
      <c r="J6" s="312">
        <v>196</v>
      </c>
      <c r="K6" s="423">
        <v>229</v>
      </c>
      <c r="L6" s="128"/>
      <c r="M6" s="409">
        <v>1.370100589663545</v>
      </c>
      <c r="N6" s="410">
        <v>1.2988589463462006</v>
      </c>
      <c r="O6" s="411">
        <v>1.7526120660599931</v>
      </c>
      <c r="P6" s="412">
        <v>1.9</v>
      </c>
      <c r="Q6" s="413"/>
      <c r="R6" s="321">
        <v>-8.3691338098106138E-2</v>
      </c>
      <c r="S6" s="273">
        <v>0.45375311971379251</v>
      </c>
      <c r="T6" s="404">
        <v>0.38251147639644811</v>
      </c>
    </row>
    <row r="7" spans="2:20" ht="17.25" customHeight="1" x14ac:dyDescent="0.15">
      <c r="B7" s="178" t="s">
        <v>120</v>
      </c>
      <c r="C7" s="179"/>
      <c r="D7" s="332">
        <v>21746</v>
      </c>
      <c r="E7" s="332">
        <v>25621</v>
      </c>
      <c r="F7" s="332">
        <v>26479</v>
      </c>
      <c r="G7" s="333">
        <v>26595</v>
      </c>
      <c r="H7" s="29"/>
      <c r="I7" s="311">
        <v>246</v>
      </c>
      <c r="J7" s="313">
        <v>858</v>
      </c>
      <c r="K7" s="314">
        <v>4733</v>
      </c>
      <c r="L7" s="29"/>
      <c r="M7" s="414">
        <v>75.428373222337839</v>
      </c>
      <c r="N7" s="410">
        <v>77.752488468074773</v>
      </c>
      <c r="O7" s="410">
        <v>74.37085720705538</v>
      </c>
      <c r="P7" s="415">
        <v>74.099999999999994</v>
      </c>
      <c r="Q7" s="413"/>
      <c r="R7" s="318">
        <v>-0.54632351033095006</v>
      </c>
      <c r="S7" s="273">
        <v>-3.3816312610193933</v>
      </c>
      <c r="T7" s="319">
        <v>-1.0575160152824594</v>
      </c>
    </row>
    <row r="8" spans="2:20" ht="17.25" customHeight="1" x14ac:dyDescent="0.15">
      <c r="B8" s="75"/>
      <c r="C8" s="180" t="s">
        <v>246</v>
      </c>
      <c r="D8" s="332">
        <v>19293</v>
      </c>
      <c r="E8" s="332">
        <v>22214</v>
      </c>
      <c r="F8" s="332">
        <v>22890</v>
      </c>
      <c r="G8" s="333">
        <v>22825</v>
      </c>
      <c r="H8" s="29"/>
      <c r="I8" s="311">
        <v>-98</v>
      </c>
      <c r="J8" s="313">
        <v>676</v>
      </c>
      <c r="K8" s="314">
        <v>3597</v>
      </c>
      <c r="L8" s="29"/>
      <c r="M8" s="414">
        <v>66.919875130072839</v>
      </c>
      <c r="N8" s="410">
        <v>67.413207089099288</v>
      </c>
      <c r="O8" s="410">
        <v>64.290529154027638</v>
      </c>
      <c r="P8" s="415">
        <v>63.6</v>
      </c>
      <c r="Q8" s="413"/>
      <c r="R8" s="318">
        <v>-1.3594594226230328</v>
      </c>
      <c r="S8" s="273">
        <v>-3.1226779350716498</v>
      </c>
      <c r="T8" s="319">
        <v>-2.6293459760452009</v>
      </c>
    </row>
    <row r="9" spans="2:20" ht="17.25" customHeight="1" x14ac:dyDescent="0.15">
      <c r="B9" s="178" t="s">
        <v>121</v>
      </c>
      <c r="C9" s="179"/>
      <c r="D9" s="332">
        <v>1926</v>
      </c>
      <c r="E9" s="332">
        <v>2245</v>
      </c>
      <c r="F9" s="332">
        <v>2594</v>
      </c>
      <c r="G9" s="333">
        <v>2500</v>
      </c>
      <c r="H9" s="29"/>
      <c r="I9" s="311">
        <v>143</v>
      </c>
      <c r="J9" s="313">
        <v>349</v>
      </c>
      <c r="K9" s="314">
        <v>668</v>
      </c>
      <c r="L9" s="29"/>
      <c r="M9" s="414">
        <v>6.6805411030176902</v>
      </c>
      <c r="N9" s="410">
        <v>6.8129400339888315</v>
      </c>
      <c r="O9" s="410">
        <v>7.2856982361532419</v>
      </c>
      <c r="P9" s="415">
        <v>7</v>
      </c>
      <c r="Q9" s="413"/>
      <c r="R9" s="318">
        <v>0.28604093663302255</v>
      </c>
      <c r="S9" s="273">
        <v>0.47275820216441033</v>
      </c>
      <c r="T9" s="319">
        <v>0.60515713313555164</v>
      </c>
    </row>
    <row r="10" spans="2:20" ht="17.25" customHeight="1" x14ac:dyDescent="0.15">
      <c r="B10" s="181"/>
      <c r="C10" s="180" t="s">
        <v>199</v>
      </c>
      <c r="D10" s="332">
        <v>1909</v>
      </c>
      <c r="E10" s="332">
        <v>2206</v>
      </c>
      <c r="F10" s="332">
        <v>2539</v>
      </c>
      <c r="G10" s="333">
        <v>2447</v>
      </c>
      <c r="H10" s="29"/>
      <c r="I10" s="311">
        <v>135</v>
      </c>
      <c r="J10" s="313">
        <v>333</v>
      </c>
      <c r="K10" s="314">
        <v>630</v>
      </c>
      <c r="L10" s="29"/>
      <c r="M10" s="414">
        <v>6.6215747485258412</v>
      </c>
      <c r="N10" s="410">
        <v>6.6945860645787807</v>
      </c>
      <c r="O10" s="410">
        <v>7.1312212110998763</v>
      </c>
      <c r="P10" s="415">
        <v>6.8</v>
      </c>
      <c r="Q10" s="413"/>
      <c r="R10" s="318">
        <v>0.26578826616041962</v>
      </c>
      <c r="S10" s="273">
        <v>0.43663514652109559</v>
      </c>
      <c r="T10" s="319">
        <v>0.50964646257403512</v>
      </c>
    </row>
    <row r="11" spans="2:20" ht="17.25" customHeight="1" x14ac:dyDescent="0.15">
      <c r="B11" s="79" t="s">
        <v>122</v>
      </c>
      <c r="C11" s="179"/>
      <c r="D11" s="332">
        <v>1145</v>
      </c>
      <c r="E11" s="332">
        <v>1132</v>
      </c>
      <c r="F11" s="332">
        <v>1327</v>
      </c>
      <c r="G11" s="333">
        <v>1350</v>
      </c>
      <c r="H11" s="29"/>
      <c r="I11" s="311">
        <v>33</v>
      </c>
      <c r="J11" s="313">
        <v>195</v>
      </c>
      <c r="K11" s="314">
        <v>182</v>
      </c>
      <c r="L11" s="29"/>
      <c r="M11" s="414">
        <v>3.9715574054804028</v>
      </c>
      <c r="N11" s="410">
        <v>3.4352998300558388</v>
      </c>
      <c r="O11" s="410">
        <v>3.7271093135602742</v>
      </c>
      <c r="P11" s="415">
        <v>3.8</v>
      </c>
      <c r="Q11" s="413"/>
      <c r="R11" s="318">
        <v>3.1655806592031155E-2</v>
      </c>
      <c r="S11" s="273">
        <v>0.29180948350443536</v>
      </c>
      <c r="T11" s="319">
        <v>-0.24444809192012862</v>
      </c>
    </row>
    <row r="12" spans="2:20" ht="17.25" customHeight="1" x14ac:dyDescent="0.15">
      <c r="B12" s="182" t="s">
        <v>123</v>
      </c>
      <c r="C12" s="179"/>
      <c r="D12" s="332">
        <v>810</v>
      </c>
      <c r="E12" s="332">
        <v>886</v>
      </c>
      <c r="F12" s="332">
        <v>1200</v>
      </c>
      <c r="G12" s="333">
        <v>1205</v>
      </c>
      <c r="H12" s="29"/>
      <c r="I12" s="311">
        <v>40</v>
      </c>
      <c r="J12" s="313">
        <v>314</v>
      </c>
      <c r="K12" s="314">
        <v>390</v>
      </c>
      <c r="L12" s="29"/>
      <c r="M12" s="414">
        <v>2.8095733610822062</v>
      </c>
      <c r="N12" s="410">
        <v>2.6887594076232095</v>
      </c>
      <c r="O12" s="410">
        <v>3.3704078193461413</v>
      </c>
      <c r="P12" s="415">
        <v>3.4</v>
      </c>
      <c r="Q12" s="413"/>
      <c r="R12" s="318">
        <v>5.763651479964782E-2</v>
      </c>
      <c r="S12" s="273">
        <v>0.68164841172293178</v>
      </c>
      <c r="T12" s="319">
        <v>0.56083445826393508</v>
      </c>
    </row>
    <row r="13" spans="2:20" ht="17.25" customHeight="1" x14ac:dyDescent="0.15">
      <c r="B13" s="79" t="s">
        <v>124</v>
      </c>
      <c r="C13" s="179"/>
      <c r="D13" s="332">
        <v>1086</v>
      </c>
      <c r="E13" s="332">
        <v>1068</v>
      </c>
      <c r="F13" s="332">
        <v>1505</v>
      </c>
      <c r="G13" s="333">
        <v>1513</v>
      </c>
      <c r="H13" s="29"/>
      <c r="I13" s="311">
        <v>36</v>
      </c>
      <c r="J13" s="313">
        <v>437</v>
      </c>
      <c r="K13" s="314">
        <v>419</v>
      </c>
      <c r="L13" s="29"/>
      <c r="M13" s="414">
        <v>3.7669094693028091</v>
      </c>
      <c r="N13" s="410">
        <v>3.2410779315367808</v>
      </c>
      <c r="O13" s="410">
        <v>4.2270531400966185</v>
      </c>
      <c r="P13" s="415">
        <v>4.2</v>
      </c>
      <c r="Q13" s="413"/>
      <c r="R13" s="318">
        <v>3.1828100114895896E-2</v>
      </c>
      <c r="S13" s="273">
        <v>0.98597520855983767</v>
      </c>
      <c r="T13" s="319">
        <v>0.46014367079380936</v>
      </c>
    </row>
    <row r="14" spans="2:20" ht="17.25" customHeight="1" x14ac:dyDescent="0.15">
      <c r="B14" s="182" t="s">
        <v>125</v>
      </c>
      <c r="C14" s="179"/>
      <c r="D14" s="332">
        <v>1722</v>
      </c>
      <c r="E14" s="332">
        <v>1571</v>
      </c>
      <c r="F14" s="332">
        <v>1875</v>
      </c>
      <c r="G14" s="333">
        <v>2045</v>
      </c>
      <c r="H14" s="29"/>
      <c r="I14" s="311">
        <v>109</v>
      </c>
      <c r="J14" s="313">
        <v>304</v>
      </c>
      <c r="K14" s="314">
        <v>153</v>
      </c>
      <c r="L14" s="29"/>
      <c r="M14" s="414">
        <v>5.9729448491155042</v>
      </c>
      <c r="N14" s="410">
        <v>4.7675406652100021</v>
      </c>
      <c r="O14" s="410">
        <v>5.2662622177283449</v>
      </c>
      <c r="P14" s="415">
        <v>5.7</v>
      </c>
      <c r="Q14" s="413"/>
      <c r="R14" s="318">
        <v>0.22285349028946033</v>
      </c>
      <c r="S14" s="273">
        <v>0.49872155251834283</v>
      </c>
      <c r="T14" s="319">
        <v>-0.70668263138715925</v>
      </c>
    </row>
    <row r="15" spans="2:20" ht="17.25" customHeight="1" x14ac:dyDescent="0.15">
      <c r="B15" s="79" t="s">
        <v>211</v>
      </c>
      <c r="C15" s="183"/>
      <c r="D15" s="334" t="s">
        <v>227</v>
      </c>
      <c r="E15" s="334" t="s">
        <v>227</v>
      </c>
      <c r="F15" s="521" t="s">
        <v>214</v>
      </c>
      <c r="G15" s="522" t="s">
        <v>227</v>
      </c>
      <c r="H15" s="29"/>
      <c r="I15" s="405" t="s">
        <v>227</v>
      </c>
      <c r="J15" s="406" t="s">
        <v>227</v>
      </c>
      <c r="K15" s="407" t="s">
        <v>227</v>
      </c>
      <c r="L15" s="128"/>
      <c r="M15" s="335" t="s">
        <v>214</v>
      </c>
      <c r="N15" s="337" t="s">
        <v>214</v>
      </c>
      <c r="O15" s="337" t="s">
        <v>214</v>
      </c>
      <c r="P15" s="336" t="s">
        <v>227</v>
      </c>
      <c r="Q15" s="303"/>
      <c r="R15" s="408" t="s">
        <v>214</v>
      </c>
      <c r="S15" s="337" t="s">
        <v>214</v>
      </c>
      <c r="T15" s="336" t="s">
        <v>214</v>
      </c>
    </row>
    <row r="16" spans="2:20" ht="17.25" customHeight="1" x14ac:dyDescent="0.15">
      <c r="B16" s="81" t="s">
        <v>36</v>
      </c>
      <c r="C16" s="83"/>
      <c r="D16" s="338">
        <v>28830</v>
      </c>
      <c r="E16" s="338">
        <v>32952</v>
      </c>
      <c r="F16" s="338">
        <v>35604</v>
      </c>
      <c r="G16" s="339">
        <v>35905</v>
      </c>
      <c r="H16" s="29"/>
      <c r="I16" s="357">
        <v>588</v>
      </c>
      <c r="J16" s="358">
        <v>2652</v>
      </c>
      <c r="K16" s="359">
        <v>6774</v>
      </c>
      <c r="L16" s="29"/>
      <c r="M16" s="416">
        <v>100</v>
      </c>
      <c r="N16" s="417">
        <v>100</v>
      </c>
      <c r="O16" s="435">
        <v>100</v>
      </c>
      <c r="P16" s="418">
        <v>100</v>
      </c>
      <c r="R16" s="340" t="s">
        <v>214</v>
      </c>
      <c r="S16" s="341" t="s">
        <v>214</v>
      </c>
      <c r="T16" s="342" t="s">
        <v>214</v>
      </c>
    </row>
    <row r="17" spans="2:20" ht="9.75" customHeight="1" x14ac:dyDescent="0.15">
      <c r="F17" s="523"/>
      <c r="R17" s="33"/>
      <c r="S17" s="33"/>
      <c r="T17" s="33"/>
    </row>
    <row r="18" spans="2:20" s="285" customFormat="1" x14ac:dyDescent="0.25">
      <c r="D18" s="286" t="s">
        <v>126</v>
      </c>
      <c r="E18" s="288"/>
      <c r="F18" s="524"/>
      <c r="G18" s="289" t="s">
        <v>207</v>
      </c>
      <c r="I18" s="295" t="s">
        <v>117</v>
      </c>
      <c r="J18" s="290" t="s">
        <v>208</v>
      </c>
      <c r="K18" s="291" t="s">
        <v>209</v>
      </c>
      <c r="M18" s="292" t="s">
        <v>200</v>
      </c>
      <c r="N18" s="293"/>
      <c r="O18" s="289"/>
      <c r="P18" s="289" t="s">
        <v>245</v>
      </c>
      <c r="Q18" s="294"/>
      <c r="R18" s="290" t="s">
        <v>212</v>
      </c>
      <c r="S18" s="290" t="s">
        <v>208</v>
      </c>
      <c r="T18" s="291" t="s">
        <v>209</v>
      </c>
    </row>
    <row r="19" spans="2:20" s="176" customFormat="1" ht="16.5" customHeight="1" x14ac:dyDescent="0.15">
      <c r="B19" s="541"/>
      <c r="C19" s="542"/>
      <c r="D19" s="296" t="str">
        <f>+D5</f>
        <v>2013/3</v>
      </c>
      <c r="E19" s="296" t="str">
        <f>+E5</f>
        <v>2018/3</v>
      </c>
      <c r="F19" s="426" t="str">
        <f>+F5</f>
        <v>2022/3</v>
      </c>
      <c r="G19" s="297" t="str">
        <f>+G5</f>
        <v>2023/3</v>
      </c>
      <c r="I19" s="298" t="str">
        <f>+I5</f>
        <v>'23-'22</v>
      </c>
      <c r="J19" s="299" t="str">
        <f>+J5</f>
        <v>'23-'18</v>
      </c>
      <c r="K19" s="300" t="str">
        <f>+K5</f>
        <v>'23-'13</v>
      </c>
      <c r="M19" s="301" t="str">
        <f t="shared" ref="M19:T19" si="0">+M5</f>
        <v>2013/3</v>
      </c>
      <c r="N19" s="296" t="str">
        <f t="shared" si="0"/>
        <v>2018/3</v>
      </c>
      <c r="O19" s="296" t="str">
        <f t="shared" si="0"/>
        <v>2022/3</v>
      </c>
      <c r="P19" s="297" t="str">
        <f t="shared" si="0"/>
        <v>2023/3</v>
      </c>
      <c r="Q19" s="127">
        <f t="shared" si="0"/>
        <v>0</v>
      </c>
      <c r="R19" s="298" t="str">
        <f t="shared" si="0"/>
        <v>'23-'22</v>
      </c>
      <c r="S19" s="299" t="str">
        <f t="shared" si="0"/>
        <v>'23-'18</v>
      </c>
      <c r="T19" s="300" t="str">
        <f t="shared" si="0"/>
        <v>'23-'13</v>
      </c>
    </row>
    <row r="20" spans="2:20" ht="17.25" customHeight="1" x14ac:dyDescent="0.15">
      <c r="B20" s="78" t="s">
        <v>119</v>
      </c>
      <c r="C20" s="343"/>
      <c r="D20" s="330">
        <v>2695</v>
      </c>
      <c r="E20" s="330">
        <v>2453</v>
      </c>
      <c r="F20" s="548">
        <v>2191</v>
      </c>
      <c r="G20" s="344">
        <v>2346</v>
      </c>
      <c r="H20" s="29"/>
      <c r="I20" s="315">
        <v>1</v>
      </c>
      <c r="J20" s="312">
        <v>-262</v>
      </c>
      <c r="K20" s="314">
        <v>-504</v>
      </c>
      <c r="L20" s="29"/>
      <c r="M20" s="419">
        <v>3.5929021850711251</v>
      </c>
      <c r="N20" s="411">
        <v>3.0212336190757711</v>
      </c>
      <c r="O20" s="411">
        <v>2.3472317449434352</v>
      </c>
      <c r="P20" s="412">
        <v>2.5</v>
      </c>
      <c r="R20" s="321">
        <v>-7.5281031322576464E-2</v>
      </c>
      <c r="S20" s="322">
        <v>-0.67400187413233592</v>
      </c>
      <c r="T20" s="323">
        <v>-1.2456704401276899</v>
      </c>
    </row>
    <row r="21" spans="2:20" ht="17.25" customHeight="1" x14ac:dyDescent="0.15">
      <c r="B21" s="178" t="s">
        <v>120</v>
      </c>
      <c r="C21" s="345"/>
      <c r="D21" s="332">
        <v>40120</v>
      </c>
      <c r="E21" s="332">
        <v>45966</v>
      </c>
      <c r="F21" s="549">
        <v>54284</v>
      </c>
      <c r="G21" s="346">
        <v>55088</v>
      </c>
      <c r="H21" s="29"/>
      <c r="I21" s="311">
        <v>2323</v>
      </c>
      <c r="J21" s="313">
        <v>8318</v>
      </c>
      <c r="K21" s="314">
        <v>14164</v>
      </c>
      <c r="L21" s="29"/>
      <c r="M21" s="414">
        <v>53.486914903544914</v>
      </c>
      <c r="N21" s="410">
        <v>56.613952113508724</v>
      </c>
      <c r="O21" s="410">
        <v>58.154782310593077</v>
      </c>
      <c r="P21" s="415">
        <v>58.4</v>
      </c>
      <c r="R21" s="318">
        <v>0.67707164047515533</v>
      </c>
      <c r="S21" s="320">
        <v>1.5408301970843539</v>
      </c>
      <c r="T21" s="319">
        <v>4.6678674070481634</v>
      </c>
    </row>
    <row r="22" spans="2:20" ht="17.25" customHeight="1" x14ac:dyDescent="0.15">
      <c r="B22" s="75"/>
      <c r="C22" s="180" t="s">
        <v>246</v>
      </c>
      <c r="D22" s="332">
        <v>38461</v>
      </c>
      <c r="E22" s="332">
        <v>43193</v>
      </c>
      <c r="F22" s="549">
        <v>51910</v>
      </c>
      <c r="G22" s="346">
        <v>52828</v>
      </c>
      <c r="H22" s="29"/>
      <c r="I22" s="311">
        <v>1967</v>
      </c>
      <c r="J22" s="313">
        <v>8717</v>
      </c>
      <c r="K22" s="314">
        <v>13449</v>
      </c>
      <c r="L22" s="29"/>
      <c r="M22" s="414">
        <v>51.275180311695934</v>
      </c>
      <c r="N22" s="410">
        <v>53.198590994186624</v>
      </c>
      <c r="O22" s="410">
        <v>55.611501542680841</v>
      </c>
      <c r="P22" s="415">
        <v>56</v>
      </c>
      <c r="R22" s="318">
        <v>0.36604237142356766</v>
      </c>
      <c r="S22" s="320">
        <v>2.4129105484942173</v>
      </c>
      <c r="T22" s="319">
        <v>4.3363212309849075</v>
      </c>
    </row>
    <row r="23" spans="2:20" ht="17.25" customHeight="1" x14ac:dyDescent="0.15">
      <c r="B23" s="178" t="s">
        <v>121</v>
      </c>
      <c r="C23" s="345"/>
      <c r="D23" s="332">
        <v>2233</v>
      </c>
      <c r="E23" s="332">
        <v>2161</v>
      </c>
      <c r="F23" s="549">
        <v>2345</v>
      </c>
      <c r="G23" s="346">
        <v>2293</v>
      </c>
      <c r="H23" s="29"/>
      <c r="I23" s="311">
        <v>92</v>
      </c>
      <c r="J23" s="313">
        <v>184</v>
      </c>
      <c r="K23" s="314">
        <v>112</v>
      </c>
      <c r="L23" s="29"/>
      <c r="M23" s="414">
        <v>2.9769760962017893</v>
      </c>
      <c r="N23" s="410">
        <v>2.6615922751009951</v>
      </c>
      <c r="O23" s="410">
        <v>2.5122128899554337</v>
      </c>
      <c r="P23" s="415">
        <v>2.4</v>
      </c>
      <c r="R23" s="318">
        <v>2.0011389988618511E-2</v>
      </c>
      <c r="S23" s="320">
        <v>-0.14937938514556137</v>
      </c>
      <c r="T23" s="319">
        <v>-0.46476320624635559</v>
      </c>
    </row>
    <row r="24" spans="2:20" ht="17.25" customHeight="1" x14ac:dyDescent="0.15">
      <c r="B24" s="181"/>
      <c r="C24" s="180" t="s">
        <v>199</v>
      </c>
      <c r="D24" s="332">
        <v>2210</v>
      </c>
      <c r="E24" s="332">
        <v>2134</v>
      </c>
      <c r="F24" s="549">
        <v>2319</v>
      </c>
      <c r="G24" s="346">
        <v>2269</v>
      </c>
      <c r="H24" s="29"/>
      <c r="I24" s="311">
        <v>93</v>
      </c>
      <c r="J24" s="313">
        <v>185</v>
      </c>
      <c r="K24" s="314">
        <v>109</v>
      </c>
      <c r="L24" s="29"/>
      <c r="M24" s="414">
        <v>2.9463131090935755</v>
      </c>
      <c r="N24" s="410">
        <v>2.6283377672677113</v>
      </c>
      <c r="O24" s="410">
        <v>2.4843589304079536</v>
      </c>
      <c r="P24" s="415">
        <v>2.4</v>
      </c>
      <c r="R24" s="318">
        <v>2.2024026312911449E-2</v>
      </c>
      <c r="S24" s="320">
        <v>-0.14397883685975765</v>
      </c>
      <c r="T24" s="319">
        <v>-0.46195417868562183</v>
      </c>
    </row>
    <row r="25" spans="2:20" ht="17.25" customHeight="1" x14ac:dyDescent="0.15">
      <c r="B25" s="79" t="s">
        <v>122</v>
      </c>
      <c r="C25" s="345"/>
      <c r="D25" s="332">
        <v>1738</v>
      </c>
      <c r="E25" s="332">
        <v>1890</v>
      </c>
      <c r="F25" s="549">
        <v>2316</v>
      </c>
      <c r="G25" s="346">
        <v>2351</v>
      </c>
      <c r="H25" s="29"/>
      <c r="I25" s="311">
        <v>37</v>
      </c>
      <c r="J25" s="313">
        <v>426</v>
      </c>
      <c r="K25" s="314">
        <v>578</v>
      </c>
      <c r="L25" s="29"/>
      <c r="M25" s="414">
        <v>2.3170552866989294</v>
      </c>
      <c r="N25" s="410">
        <v>2.3278155483298848</v>
      </c>
      <c r="O25" s="410">
        <v>2.4811450119986289</v>
      </c>
      <c r="P25" s="415">
        <v>2.5</v>
      </c>
      <c r="R25" s="318">
        <v>-3.9816913622485739E-2</v>
      </c>
      <c r="S25" s="320">
        <v>0.15332946366874411</v>
      </c>
      <c r="T25" s="319">
        <v>0.16408972529969956</v>
      </c>
    </row>
    <row r="26" spans="2:20" ht="17.25" customHeight="1" x14ac:dyDescent="0.15">
      <c r="B26" s="182" t="s">
        <v>123</v>
      </c>
      <c r="C26" s="345"/>
      <c r="D26" s="332">
        <v>2185</v>
      </c>
      <c r="E26" s="332">
        <v>2251</v>
      </c>
      <c r="F26" s="549">
        <v>2484</v>
      </c>
      <c r="G26" s="346">
        <v>2490</v>
      </c>
      <c r="H26" s="29"/>
      <c r="I26" s="311">
        <v>96</v>
      </c>
      <c r="J26" s="313">
        <v>233</v>
      </c>
      <c r="K26" s="314">
        <v>299</v>
      </c>
      <c r="L26" s="29"/>
      <c r="M26" s="414">
        <v>2.9129837752802996</v>
      </c>
      <c r="N26" s="410">
        <v>2.7724406345452755</v>
      </c>
      <c r="O26" s="410">
        <v>2.6611244429208094</v>
      </c>
      <c r="P26" s="415">
        <v>2.6</v>
      </c>
      <c r="R26" s="318">
        <v>1.9589963595130655E-2</v>
      </c>
      <c r="S26" s="320">
        <v>-0.11131619162446604</v>
      </c>
      <c r="T26" s="319">
        <v>-0.25185933235949021</v>
      </c>
    </row>
    <row r="27" spans="2:20" ht="17.25" customHeight="1" x14ac:dyDescent="0.15">
      <c r="B27" s="79" t="s">
        <v>124</v>
      </c>
      <c r="C27" s="345"/>
      <c r="D27" s="332">
        <v>1729</v>
      </c>
      <c r="E27" s="332">
        <v>1684</v>
      </c>
      <c r="F27" s="549">
        <v>1966</v>
      </c>
      <c r="G27" s="346">
        <v>1995</v>
      </c>
      <c r="H27" s="29"/>
      <c r="I27" s="311">
        <v>54</v>
      </c>
      <c r="J27" s="313">
        <v>282</v>
      </c>
      <c r="K27" s="314">
        <v>237</v>
      </c>
      <c r="L27" s="29"/>
      <c r="M27" s="414">
        <v>2.3050567265261499</v>
      </c>
      <c r="N27" s="410">
        <v>2.0740959700463102</v>
      </c>
      <c r="O27" s="410">
        <v>2.1061878642440863</v>
      </c>
      <c r="P27" s="415">
        <v>2.1</v>
      </c>
      <c r="R27" s="318">
        <v>-8.8095915644132994E-3</v>
      </c>
      <c r="S27" s="320">
        <v>3.2091894197776138E-2</v>
      </c>
      <c r="T27" s="319">
        <v>-0.19886886228206357</v>
      </c>
    </row>
    <row r="28" spans="2:20" ht="17.25" customHeight="1" x14ac:dyDescent="0.15">
      <c r="B28" s="182" t="s">
        <v>125</v>
      </c>
      <c r="C28" s="345"/>
      <c r="D28" s="332">
        <v>6475</v>
      </c>
      <c r="E28" s="332">
        <v>6913</v>
      </c>
      <c r="F28" s="549">
        <v>7468</v>
      </c>
      <c r="G28" s="346">
        <v>7493</v>
      </c>
      <c r="H28" s="29"/>
      <c r="I28" s="311">
        <v>70</v>
      </c>
      <c r="J28" s="313">
        <v>555</v>
      </c>
      <c r="K28" s="314">
        <v>993</v>
      </c>
      <c r="L28" s="29"/>
      <c r="M28" s="414">
        <v>8.6322974576384173</v>
      </c>
      <c r="N28" s="410">
        <v>8.5143856537589908</v>
      </c>
      <c r="O28" s="410">
        <v>8.0005142269454925</v>
      </c>
      <c r="P28" s="415">
        <v>7.9</v>
      </c>
      <c r="R28" s="318">
        <v>-0.18293304192023996</v>
      </c>
      <c r="S28" s="320">
        <v>-0.51387142681349829</v>
      </c>
      <c r="T28" s="319">
        <v>-0.63178323069292475</v>
      </c>
    </row>
    <row r="29" spans="2:20" ht="17.25" customHeight="1" x14ac:dyDescent="0.15">
      <c r="B29" s="79" t="s">
        <v>211</v>
      </c>
      <c r="C29" s="347"/>
      <c r="D29" s="348">
        <v>17834</v>
      </c>
      <c r="E29" s="348">
        <v>17873</v>
      </c>
      <c r="F29" s="550">
        <v>20291</v>
      </c>
      <c r="G29" s="349">
        <v>20251</v>
      </c>
      <c r="H29" s="29"/>
      <c r="I29" s="316">
        <v>270</v>
      </c>
      <c r="J29" s="350">
        <v>2418</v>
      </c>
      <c r="K29" s="317">
        <v>2457</v>
      </c>
      <c r="L29" s="29"/>
      <c r="M29" s="420">
        <v>23.77581356903838</v>
      </c>
      <c r="N29" s="421">
        <v>22.013252537195783</v>
      </c>
      <c r="O29" s="421">
        <v>21.737872814535482</v>
      </c>
      <c r="P29" s="422">
        <v>21.5</v>
      </c>
      <c r="Q29" s="304"/>
      <c r="R29" s="318">
        <v>-0.40876110949274747</v>
      </c>
      <c r="S29" s="320">
        <v>-0.27537972266030053</v>
      </c>
      <c r="T29" s="319">
        <v>-2.0379407545028982</v>
      </c>
    </row>
    <row r="30" spans="2:20" ht="17.25" customHeight="1" x14ac:dyDescent="0.15">
      <c r="B30" s="81" t="s">
        <v>36</v>
      </c>
      <c r="C30" s="351"/>
      <c r="D30" s="338">
        <v>75009</v>
      </c>
      <c r="E30" s="338">
        <v>81192</v>
      </c>
      <c r="F30" s="551">
        <v>93344</v>
      </c>
      <c r="G30" s="352">
        <v>94307</v>
      </c>
      <c r="H30" s="29"/>
      <c r="I30" s="357">
        <v>2942</v>
      </c>
      <c r="J30" s="358">
        <v>12152</v>
      </c>
      <c r="K30" s="359">
        <v>18335</v>
      </c>
      <c r="L30" s="29"/>
      <c r="M30" s="416">
        <v>100</v>
      </c>
      <c r="N30" s="417">
        <v>100</v>
      </c>
      <c r="O30" s="435">
        <v>100</v>
      </c>
      <c r="P30" s="418">
        <v>100</v>
      </c>
      <c r="R30" s="353" t="s">
        <v>214</v>
      </c>
      <c r="S30" s="354" t="s">
        <v>214</v>
      </c>
      <c r="T30" s="355" t="s">
        <v>214</v>
      </c>
    </row>
    <row r="31" spans="2:20" x14ac:dyDescent="0.15">
      <c r="B31" s="32"/>
      <c r="D31" s="29"/>
      <c r="E31" s="33"/>
      <c r="F31" s="33"/>
      <c r="G31" s="33"/>
      <c r="H31" s="29"/>
      <c r="I31" s="29"/>
      <c r="J31" s="29"/>
      <c r="K31" s="33"/>
      <c r="L31" s="29"/>
      <c r="N31" s="305"/>
      <c r="O31" s="305"/>
      <c r="P31" s="305"/>
      <c r="S31" s="306"/>
      <c r="T31" s="553" t="s">
        <v>278</v>
      </c>
    </row>
    <row r="32" spans="2:20" x14ac:dyDescent="0.15">
      <c r="I32" s="29"/>
      <c r="J32" s="33"/>
      <c r="K32" s="33"/>
    </row>
    <row r="33" spans="5:20" x14ac:dyDescent="0.15">
      <c r="E33" s="16"/>
      <c r="F33" s="16"/>
      <c r="G33" s="16"/>
      <c r="I33" s="29"/>
      <c r="J33" s="33"/>
      <c r="K33" s="33"/>
      <c r="M33" s="16"/>
      <c r="N33" s="16"/>
      <c r="O33" s="16"/>
      <c r="P33" s="16"/>
      <c r="Q33" s="16"/>
      <c r="R33" s="16"/>
      <c r="S33" s="16"/>
      <c r="T33" s="16"/>
    </row>
    <row r="34" spans="5:20" x14ac:dyDescent="0.15">
      <c r="E34" s="16"/>
      <c r="F34" s="16"/>
      <c r="G34" s="16"/>
      <c r="I34" s="29"/>
      <c r="J34" s="33"/>
      <c r="K34" s="33"/>
      <c r="M34" s="16"/>
      <c r="N34" s="16"/>
      <c r="O34" s="16"/>
      <c r="P34" s="16"/>
      <c r="Q34" s="16"/>
      <c r="R34" s="16"/>
      <c r="S34" s="16"/>
      <c r="T34" s="16"/>
    </row>
    <row r="35" spans="5:20" x14ac:dyDescent="0.15">
      <c r="E35" s="16"/>
      <c r="F35" s="16"/>
      <c r="G35" s="16"/>
      <c r="I35" s="29"/>
      <c r="J35" s="33"/>
      <c r="K35" s="33"/>
      <c r="M35" s="16"/>
      <c r="N35" s="16"/>
      <c r="O35" s="16"/>
      <c r="P35" s="16"/>
      <c r="Q35" s="16"/>
      <c r="R35" s="16"/>
      <c r="S35" s="16"/>
      <c r="T35" s="16"/>
    </row>
    <row r="36" spans="5:20" x14ac:dyDescent="0.15">
      <c r="E36" s="16"/>
      <c r="F36" s="16"/>
      <c r="G36" s="16"/>
      <c r="I36" s="29"/>
      <c r="J36" s="33"/>
      <c r="K36" s="33"/>
      <c r="M36" s="16"/>
      <c r="N36" s="16"/>
      <c r="O36" s="16"/>
      <c r="P36" s="16"/>
      <c r="Q36" s="16"/>
      <c r="R36" s="16"/>
      <c r="S36" s="16"/>
      <c r="T36" s="16"/>
    </row>
    <row r="37" spans="5:20" x14ac:dyDescent="0.15">
      <c r="E37" s="16"/>
      <c r="F37" s="16"/>
      <c r="G37" s="16"/>
      <c r="I37" s="29"/>
      <c r="J37" s="33"/>
      <c r="K37" s="33"/>
      <c r="M37" s="16"/>
      <c r="N37" s="16"/>
      <c r="O37" s="16"/>
      <c r="P37" s="16"/>
      <c r="Q37" s="16"/>
      <c r="R37" s="16"/>
      <c r="S37" s="16"/>
      <c r="T37" s="16"/>
    </row>
    <row r="38" spans="5:20" x14ac:dyDescent="0.15">
      <c r="E38" s="16"/>
      <c r="F38" s="16"/>
      <c r="G38" s="16"/>
      <c r="M38" s="16"/>
      <c r="N38" s="16"/>
      <c r="O38" s="16"/>
      <c r="P38" s="16"/>
      <c r="Q38" s="16"/>
      <c r="R38" s="16"/>
      <c r="S38" s="16"/>
      <c r="T38" s="16"/>
    </row>
    <row r="39" spans="5:20" x14ac:dyDescent="0.15">
      <c r="E39" s="16"/>
      <c r="F39" s="16"/>
      <c r="G39" s="16"/>
      <c r="M39" s="16"/>
      <c r="N39" s="16"/>
      <c r="O39" s="16"/>
      <c r="P39" s="16"/>
      <c r="Q39" s="16"/>
      <c r="R39" s="16"/>
      <c r="S39" s="16"/>
      <c r="T39" s="16"/>
    </row>
  </sheetData>
  <mergeCells count="1">
    <mergeCell ref="B2:T2"/>
  </mergeCells>
  <phoneticPr fontId="2"/>
  <pageMargins left="0.7" right="0.7" top="0.75" bottom="0.75" header="0.3" footer="0.3"/>
  <pageSetup paperSize="9" scale="9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 fitToPage="1"/>
  </sheetPr>
  <dimension ref="B1:L42"/>
  <sheetViews>
    <sheetView showGridLines="0" zoomScale="70" zoomScaleNormal="70" workbookViewId="0">
      <pane xSplit="4" ySplit="6" topLeftCell="E10" activePane="bottomRight" state="frozen"/>
      <selection activeCell="I34" sqref="I34"/>
      <selection pane="topRight" activeCell="I34" sqref="I34"/>
      <selection pane="bottomLeft" activeCell="I34" sqref="I34"/>
      <selection pane="bottomRight" activeCell="M2" sqref="M2"/>
    </sheetView>
  </sheetViews>
  <sheetFormatPr defaultColWidth="9" defaultRowHeight="15" x14ac:dyDescent="0.25"/>
  <cols>
    <col min="1" max="1" width="2" style="21" customWidth="1"/>
    <col min="2" max="2" width="2.375" style="21" customWidth="1"/>
    <col min="3" max="3" width="11.75" style="21" customWidth="1"/>
    <col min="4" max="4" width="37" style="22" customWidth="1"/>
    <col min="5" max="7" width="15.75" style="21" customWidth="1"/>
    <col min="8" max="12" width="15.875" style="21" customWidth="1"/>
    <col min="13" max="16384" width="9" style="21"/>
  </cols>
  <sheetData>
    <row r="1" spans="2:12" s="10" customFormat="1" ht="6.75" customHeight="1" x14ac:dyDescent="0.15"/>
    <row r="2" spans="2:12" s="10" customFormat="1" ht="33.75" customHeight="1" x14ac:dyDescent="0.15">
      <c r="B2" s="589" t="s">
        <v>154</v>
      </c>
      <c r="C2" s="589"/>
      <c r="D2" s="589"/>
      <c r="E2" s="589"/>
      <c r="F2" s="434"/>
      <c r="G2" s="434"/>
      <c r="H2" s="434"/>
      <c r="I2" s="434"/>
      <c r="J2" s="434"/>
      <c r="K2" s="434"/>
      <c r="L2" s="434"/>
    </row>
    <row r="3" spans="2:12" s="10" customFormat="1" ht="11.25" customHeight="1" x14ac:dyDescent="0.15"/>
    <row r="4" spans="2:12" ht="16.5" customHeight="1" x14ac:dyDescent="0.25">
      <c r="B4" s="4" t="s">
        <v>69</v>
      </c>
    </row>
    <row r="5" spans="2:12" s="16" customFormat="1" ht="15.75" customHeight="1" x14ac:dyDescent="0.15">
      <c r="B5" s="4" t="s">
        <v>77</v>
      </c>
      <c r="D5" s="17"/>
      <c r="E5" s="34"/>
      <c r="F5" s="34"/>
      <c r="G5" s="34"/>
      <c r="H5" s="34"/>
      <c r="L5" s="34" t="s">
        <v>74</v>
      </c>
    </row>
    <row r="6" spans="2:12" ht="29.25" customHeight="1" x14ac:dyDescent="0.25">
      <c r="B6" s="84"/>
      <c r="C6" s="85"/>
      <c r="D6" s="85"/>
      <c r="E6" s="218" t="s">
        <v>225</v>
      </c>
      <c r="F6" s="218" t="s">
        <v>232</v>
      </c>
      <c r="G6" s="218" t="s">
        <v>241</v>
      </c>
      <c r="H6" s="218" t="s">
        <v>252</v>
      </c>
      <c r="I6" s="218" t="s">
        <v>256</v>
      </c>
      <c r="J6" s="218" t="s">
        <v>264</v>
      </c>
      <c r="K6" s="218" t="s">
        <v>269</v>
      </c>
      <c r="L6" s="218" t="s">
        <v>283</v>
      </c>
    </row>
    <row r="7" spans="2:12" ht="16.5" customHeight="1" x14ac:dyDescent="0.25">
      <c r="B7" s="86"/>
      <c r="C7" s="87" t="s">
        <v>52</v>
      </c>
      <c r="D7" s="246"/>
      <c r="E7" s="461">
        <v>68</v>
      </c>
      <c r="F7" s="461">
        <v>62</v>
      </c>
      <c r="G7" s="461">
        <v>62</v>
      </c>
      <c r="H7" s="461">
        <v>91</v>
      </c>
      <c r="I7" s="461">
        <v>83</v>
      </c>
      <c r="J7" s="461">
        <v>89</v>
      </c>
      <c r="K7" s="461">
        <v>90</v>
      </c>
      <c r="L7" s="461">
        <v>74</v>
      </c>
    </row>
    <row r="8" spans="2:12" ht="16.5" customHeight="1" x14ac:dyDescent="0.25">
      <c r="B8" s="88"/>
      <c r="C8" s="89" t="s">
        <v>53</v>
      </c>
      <c r="D8" s="247"/>
      <c r="E8" s="462">
        <v>489</v>
      </c>
      <c r="F8" s="462">
        <v>492</v>
      </c>
      <c r="G8" s="462">
        <v>483</v>
      </c>
      <c r="H8" s="462">
        <v>399</v>
      </c>
      <c r="I8" s="462">
        <v>362</v>
      </c>
      <c r="J8" s="462">
        <v>373</v>
      </c>
      <c r="K8" s="462">
        <v>363</v>
      </c>
      <c r="L8" s="462">
        <v>347</v>
      </c>
    </row>
    <row r="9" spans="2:12" ht="16.5" customHeight="1" x14ac:dyDescent="0.25">
      <c r="B9" s="88"/>
      <c r="C9" s="90" t="s">
        <v>54</v>
      </c>
      <c r="D9" s="235"/>
      <c r="E9" s="463">
        <v>324</v>
      </c>
      <c r="F9" s="463">
        <v>316</v>
      </c>
      <c r="G9" s="463">
        <v>301</v>
      </c>
      <c r="H9" s="463">
        <v>335</v>
      </c>
      <c r="I9" s="463">
        <v>341</v>
      </c>
      <c r="J9" s="463">
        <v>354</v>
      </c>
      <c r="K9" s="463">
        <v>353</v>
      </c>
      <c r="L9" s="463">
        <v>340</v>
      </c>
    </row>
    <row r="10" spans="2:12" ht="16.5" customHeight="1" x14ac:dyDescent="0.25">
      <c r="B10" s="91" t="s">
        <v>55</v>
      </c>
      <c r="C10" s="92"/>
      <c r="D10" s="92"/>
      <c r="E10" s="464">
        <v>880</v>
      </c>
      <c r="F10" s="464">
        <v>869</v>
      </c>
      <c r="G10" s="464">
        <v>846</v>
      </c>
      <c r="H10" s="464">
        <v>825</v>
      </c>
      <c r="I10" s="464">
        <v>786</v>
      </c>
      <c r="J10" s="464">
        <v>817</v>
      </c>
      <c r="K10" s="464">
        <v>806</v>
      </c>
      <c r="L10" s="464">
        <v>762</v>
      </c>
    </row>
    <row r="11" spans="2:12" ht="16.5" customHeight="1" thickBot="1" x14ac:dyDescent="0.3">
      <c r="B11" s="93" t="s">
        <v>56</v>
      </c>
      <c r="C11" s="94"/>
      <c r="D11" s="94"/>
      <c r="E11" s="465">
        <v>40684</v>
      </c>
      <c r="F11" s="465">
        <v>38849</v>
      </c>
      <c r="G11" s="465">
        <v>33076</v>
      </c>
      <c r="H11" s="465">
        <v>39196</v>
      </c>
      <c r="I11" s="465">
        <v>41558</v>
      </c>
      <c r="J11" s="465">
        <v>40930</v>
      </c>
      <c r="K11" s="465">
        <v>40256</v>
      </c>
      <c r="L11" s="465">
        <v>41380</v>
      </c>
    </row>
    <row r="12" spans="2:12" ht="16.5" customHeight="1" thickTop="1" x14ac:dyDescent="0.25">
      <c r="B12" s="95" t="s">
        <v>57</v>
      </c>
      <c r="C12" s="92"/>
      <c r="D12" s="92"/>
      <c r="E12" s="464">
        <v>41564</v>
      </c>
      <c r="F12" s="464">
        <v>39718</v>
      </c>
      <c r="G12" s="464">
        <v>33922</v>
      </c>
      <c r="H12" s="464">
        <v>40021</v>
      </c>
      <c r="I12" s="464">
        <v>42343</v>
      </c>
      <c r="J12" s="464">
        <v>41746</v>
      </c>
      <c r="K12" s="464">
        <v>41062</v>
      </c>
      <c r="L12" s="464">
        <v>42142</v>
      </c>
    </row>
    <row r="13" spans="2:12" ht="8.25" customHeight="1" x14ac:dyDescent="0.25">
      <c r="B13" s="22"/>
      <c r="C13" s="22"/>
      <c r="E13" s="361"/>
      <c r="F13" s="361"/>
      <c r="G13" s="361"/>
      <c r="H13" s="361"/>
      <c r="I13" s="361"/>
      <c r="J13" s="361"/>
      <c r="K13" s="361"/>
      <c r="L13" s="361"/>
    </row>
    <row r="14" spans="2:12" ht="16.5" customHeight="1" x14ac:dyDescent="0.25">
      <c r="B14" s="1" t="s">
        <v>71</v>
      </c>
      <c r="E14" s="33"/>
      <c r="F14" s="33"/>
      <c r="G14" s="33"/>
      <c r="H14" s="33"/>
      <c r="I14" s="33"/>
      <c r="J14" s="33"/>
      <c r="K14" s="33"/>
      <c r="L14" s="33"/>
    </row>
    <row r="15" spans="2:12" ht="16.5" customHeight="1" x14ac:dyDescent="0.25">
      <c r="B15" s="86"/>
      <c r="C15" s="96" t="s">
        <v>58</v>
      </c>
      <c r="D15" s="108"/>
      <c r="E15" s="466">
        <v>68</v>
      </c>
      <c r="F15" s="466">
        <v>62</v>
      </c>
      <c r="G15" s="466">
        <v>62</v>
      </c>
      <c r="H15" s="466">
        <v>91</v>
      </c>
      <c r="I15" s="466">
        <v>83</v>
      </c>
      <c r="J15" s="466">
        <v>89</v>
      </c>
      <c r="K15" s="466">
        <v>90</v>
      </c>
      <c r="L15" s="466">
        <v>74</v>
      </c>
    </row>
    <row r="16" spans="2:12" ht="16.5" customHeight="1" x14ac:dyDescent="0.25">
      <c r="B16" s="88"/>
      <c r="C16" s="88"/>
      <c r="D16" s="109" t="s">
        <v>59</v>
      </c>
      <c r="E16" s="466">
        <v>28</v>
      </c>
      <c r="F16" s="466">
        <v>26</v>
      </c>
      <c r="G16" s="466">
        <v>25</v>
      </c>
      <c r="H16" s="466">
        <v>49</v>
      </c>
      <c r="I16" s="466">
        <v>41</v>
      </c>
      <c r="J16" s="466">
        <v>42</v>
      </c>
      <c r="K16" s="466">
        <v>39</v>
      </c>
      <c r="L16" s="466">
        <v>29</v>
      </c>
    </row>
    <row r="17" spans="2:12" ht="16.5" customHeight="1" x14ac:dyDescent="0.25">
      <c r="B17" s="88"/>
      <c r="C17" s="88"/>
      <c r="D17" s="110" t="s">
        <v>60</v>
      </c>
      <c r="E17" s="333">
        <v>39</v>
      </c>
      <c r="F17" s="333">
        <v>36</v>
      </c>
      <c r="G17" s="333">
        <v>37</v>
      </c>
      <c r="H17" s="333">
        <v>42</v>
      </c>
      <c r="I17" s="333">
        <v>42</v>
      </c>
      <c r="J17" s="333">
        <v>47</v>
      </c>
      <c r="K17" s="333">
        <v>51</v>
      </c>
      <c r="L17" s="333">
        <v>45</v>
      </c>
    </row>
    <row r="18" spans="2:12" ht="16.5" customHeight="1" x14ac:dyDescent="0.25">
      <c r="B18" s="88"/>
      <c r="C18" s="91"/>
      <c r="D18" s="111" t="s">
        <v>61</v>
      </c>
      <c r="E18" s="467">
        <v>1</v>
      </c>
      <c r="F18" s="467">
        <v>1</v>
      </c>
      <c r="G18" s="467">
        <v>1</v>
      </c>
      <c r="H18" s="467">
        <v>1</v>
      </c>
      <c r="I18" s="467">
        <v>1</v>
      </c>
      <c r="J18" s="467">
        <v>1</v>
      </c>
      <c r="K18" s="467">
        <v>1</v>
      </c>
      <c r="L18" s="467">
        <v>1</v>
      </c>
    </row>
    <row r="19" spans="2:12" ht="16.5" customHeight="1" x14ac:dyDescent="0.25">
      <c r="B19" s="88"/>
      <c r="C19" s="93" t="s">
        <v>53</v>
      </c>
      <c r="D19" s="108"/>
      <c r="E19" s="466">
        <v>422</v>
      </c>
      <c r="F19" s="466">
        <v>427</v>
      </c>
      <c r="G19" s="466">
        <v>422</v>
      </c>
      <c r="H19" s="466">
        <v>344</v>
      </c>
      <c r="I19" s="466">
        <v>309</v>
      </c>
      <c r="J19" s="466">
        <v>320</v>
      </c>
      <c r="K19" s="466">
        <v>327</v>
      </c>
      <c r="L19" s="466">
        <v>314</v>
      </c>
    </row>
    <row r="20" spans="2:12" ht="16.5" customHeight="1" x14ac:dyDescent="0.25">
      <c r="B20" s="88"/>
      <c r="C20" s="88"/>
      <c r="D20" s="112" t="s">
        <v>59</v>
      </c>
      <c r="E20" s="468">
        <v>166</v>
      </c>
      <c r="F20" s="468">
        <v>175</v>
      </c>
      <c r="G20" s="468">
        <v>180</v>
      </c>
      <c r="H20" s="468">
        <v>127</v>
      </c>
      <c r="I20" s="468">
        <v>103</v>
      </c>
      <c r="J20" s="468">
        <v>110</v>
      </c>
      <c r="K20" s="468">
        <v>121</v>
      </c>
      <c r="L20" s="468">
        <v>116</v>
      </c>
    </row>
    <row r="21" spans="2:12" ht="16.5" customHeight="1" x14ac:dyDescent="0.25">
      <c r="B21" s="88"/>
      <c r="C21" s="88"/>
      <c r="D21" s="110" t="s">
        <v>60</v>
      </c>
      <c r="E21" s="333">
        <v>256</v>
      </c>
      <c r="F21" s="333">
        <v>252</v>
      </c>
      <c r="G21" s="333">
        <v>241</v>
      </c>
      <c r="H21" s="333">
        <v>217</v>
      </c>
      <c r="I21" s="333">
        <v>206</v>
      </c>
      <c r="J21" s="333">
        <v>210</v>
      </c>
      <c r="K21" s="333">
        <v>206</v>
      </c>
      <c r="L21" s="333">
        <v>198</v>
      </c>
    </row>
    <row r="22" spans="2:12" ht="16.5" customHeight="1" x14ac:dyDescent="0.25">
      <c r="B22" s="88"/>
      <c r="C22" s="91"/>
      <c r="D22" s="113" t="s">
        <v>61</v>
      </c>
      <c r="E22" s="467">
        <v>0.86299999999999999</v>
      </c>
      <c r="F22" s="467">
        <v>0.86899999999999999</v>
      </c>
      <c r="G22" s="467">
        <v>0.871</v>
      </c>
      <c r="H22" s="467">
        <v>0.86099999999999999</v>
      </c>
      <c r="I22" s="467">
        <v>0.85399999999999998</v>
      </c>
      <c r="J22" s="467">
        <v>0.85799999999999998</v>
      </c>
      <c r="K22" s="467">
        <v>0.9</v>
      </c>
      <c r="L22" s="467">
        <v>0.90300000000000002</v>
      </c>
    </row>
    <row r="23" spans="2:12" ht="16.5" customHeight="1" x14ac:dyDescent="0.25">
      <c r="B23" s="88"/>
      <c r="C23" s="93" t="s">
        <v>54</v>
      </c>
      <c r="D23" s="108"/>
      <c r="E23" s="466">
        <v>159</v>
      </c>
      <c r="F23" s="466">
        <v>158</v>
      </c>
      <c r="G23" s="466">
        <v>152</v>
      </c>
      <c r="H23" s="466">
        <v>167</v>
      </c>
      <c r="I23" s="466">
        <v>168</v>
      </c>
      <c r="J23" s="466">
        <v>181</v>
      </c>
      <c r="K23" s="466">
        <v>184</v>
      </c>
      <c r="L23" s="466">
        <v>180</v>
      </c>
    </row>
    <row r="24" spans="2:12" ht="16.5" customHeight="1" x14ac:dyDescent="0.25">
      <c r="B24" s="88"/>
      <c r="C24" s="88"/>
      <c r="D24" s="112" t="s">
        <v>59</v>
      </c>
      <c r="E24" s="468">
        <v>78</v>
      </c>
      <c r="F24" s="468">
        <v>72</v>
      </c>
      <c r="G24" s="468">
        <v>66</v>
      </c>
      <c r="H24" s="468">
        <v>78</v>
      </c>
      <c r="I24" s="468">
        <v>78</v>
      </c>
      <c r="J24" s="468">
        <v>82</v>
      </c>
      <c r="K24" s="468">
        <v>85</v>
      </c>
      <c r="L24" s="468">
        <v>86</v>
      </c>
    </row>
    <row r="25" spans="2:12" ht="16.5" customHeight="1" x14ac:dyDescent="0.25">
      <c r="B25" s="88"/>
      <c r="C25" s="88"/>
      <c r="D25" s="110" t="s">
        <v>60</v>
      </c>
      <c r="E25" s="333">
        <v>80</v>
      </c>
      <c r="F25" s="333">
        <v>86</v>
      </c>
      <c r="G25" s="333">
        <v>86</v>
      </c>
      <c r="H25" s="333">
        <v>89</v>
      </c>
      <c r="I25" s="333">
        <v>90</v>
      </c>
      <c r="J25" s="333">
        <v>99</v>
      </c>
      <c r="K25" s="333">
        <v>99</v>
      </c>
      <c r="L25" s="333">
        <v>93</v>
      </c>
    </row>
    <row r="26" spans="2:12" ht="16.5" customHeight="1" x14ac:dyDescent="0.25">
      <c r="B26" s="88"/>
      <c r="C26" s="91"/>
      <c r="D26" s="113" t="s">
        <v>61</v>
      </c>
      <c r="E26" s="469">
        <v>0.49099999999999999</v>
      </c>
      <c r="F26" s="469">
        <v>0.5</v>
      </c>
      <c r="G26" s="469">
        <v>0.505</v>
      </c>
      <c r="H26" s="469">
        <v>0.5</v>
      </c>
      <c r="I26" s="469">
        <v>0.49299999999999999</v>
      </c>
      <c r="J26" s="469">
        <v>0.51</v>
      </c>
      <c r="K26" s="469">
        <v>0.52</v>
      </c>
      <c r="L26" s="469">
        <v>0.52700000000000002</v>
      </c>
    </row>
    <row r="27" spans="2:12" ht="16.5" customHeight="1" x14ac:dyDescent="0.25">
      <c r="B27" s="97"/>
      <c r="C27" s="98"/>
      <c r="D27" s="103"/>
      <c r="E27" s="466">
        <v>649</v>
      </c>
      <c r="F27" s="466">
        <v>647</v>
      </c>
      <c r="G27" s="466">
        <v>635</v>
      </c>
      <c r="H27" s="466">
        <v>602</v>
      </c>
      <c r="I27" s="466">
        <v>560</v>
      </c>
      <c r="J27" s="466">
        <v>590</v>
      </c>
      <c r="K27" s="466">
        <v>601</v>
      </c>
      <c r="L27" s="466">
        <v>568</v>
      </c>
    </row>
    <row r="28" spans="2:12" ht="16.5" customHeight="1" x14ac:dyDescent="0.25">
      <c r="B28" s="97"/>
      <c r="C28" s="598" t="s">
        <v>62</v>
      </c>
      <c r="D28" s="112" t="s">
        <v>59</v>
      </c>
      <c r="E28" s="468">
        <v>273</v>
      </c>
      <c r="F28" s="468">
        <v>273</v>
      </c>
      <c r="G28" s="468">
        <v>272</v>
      </c>
      <c r="H28" s="468">
        <v>254</v>
      </c>
      <c r="I28" s="468">
        <v>223</v>
      </c>
      <c r="J28" s="468">
        <v>234</v>
      </c>
      <c r="K28" s="468">
        <v>244</v>
      </c>
      <c r="L28" s="468">
        <v>231</v>
      </c>
    </row>
    <row r="29" spans="2:12" ht="16.5" customHeight="1" x14ac:dyDescent="0.25">
      <c r="B29" s="97"/>
      <c r="C29" s="599"/>
      <c r="D29" s="110" t="s">
        <v>60</v>
      </c>
      <c r="E29" s="333">
        <v>376</v>
      </c>
      <c r="F29" s="333">
        <v>374</v>
      </c>
      <c r="G29" s="333">
        <v>364</v>
      </c>
      <c r="H29" s="333">
        <v>348</v>
      </c>
      <c r="I29" s="333">
        <v>337</v>
      </c>
      <c r="J29" s="333">
        <v>356</v>
      </c>
      <c r="K29" s="333">
        <v>357</v>
      </c>
      <c r="L29" s="333">
        <v>337</v>
      </c>
    </row>
    <row r="30" spans="2:12" ht="16.5" customHeight="1" x14ac:dyDescent="0.25">
      <c r="B30" s="99"/>
      <c r="C30" s="600"/>
      <c r="D30" s="113" t="s">
        <v>61</v>
      </c>
      <c r="E30" s="469">
        <v>0.73720417446896347</v>
      </c>
      <c r="F30" s="469">
        <v>0.74426547719971403</v>
      </c>
      <c r="G30" s="469">
        <v>0.751</v>
      </c>
      <c r="H30" s="469">
        <v>0.72899999999999998</v>
      </c>
      <c r="I30" s="469">
        <v>0.71299999999999997</v>
      </c>
      <c r="J30" s="469">
        <v>0.72199999999999998</v>
      </c>
      <c r="K30" s="469">
        <v>0.745</v>
      </c>
      <c r="L30" s="469">
        <v>0.745</v>
      </c>
    </row>
    <row r="31" spans="2:12" ht="8.25" customHeight="1" x14ac:dyDescent="0.25">
      <c r="B31" s="20"/>
      <c r="C31" s="20"/>
      <c r="E31" s="28"/>
      <c r="F31" s="28"/>
      <c r="G31" s="28"/>
      <c r="H31" s="28"/>
      <c r="I31" s="28"/>
      <c r="J31" s="28"/>
      <c r="K31" s="28"/>
      <c r="L31" s="28"/>
    </row>
    <row r="32" spans="2:12" ht="16.5" customHeight="1" x14ac:dyDescent="0.25">
      <c r="B32" s="2" t="s">
        <v>159</v>
      </c>
      <c r="C32" s="20"/>
      <c r="E32" s="361"/>
      <c r="F32" s="361"/>
      <c r="G32" s="361"/>
      <c r="H32" s="361"/>
      <c r="I32" s="361"/>
      <c r="J32" s="361"/>
      <c r="K32" s="361"/>
      <c r="L32" s="361"/>
    </row>
    <row r="33" spans="2:12" ht="16.5" customHeight="1" x14ac:dyDescent="0.25">
      <c r="B33" s="86"/>
      <c r="C33" s="96" t="s">
        <v>58</v>
      </c>
      <c r="D33" s="104"/>
      <c r="E33" s="470">
        <v>1.6000000000000001E-3</v>
      </c>
      <c r="F33" s="470">
        <v>1.5E-3</v>
      </c>
      <c r="G33" s="470">
        <v>1.8E-3</v>
      </c>
      <c r="H33" s="470">
        <v>2.2000000000000001E-3</v>
      </c>
      <c r="I33" s="470">
        <v>1.9E-3</v>
      </c>
      <c r="J33" s="470">
        <v>2.0999999999999999E-3</v>
      </c>
      <c r="K33" s="470">
        <v>2.0999999999999999E-3</v>
      </c>
      <c r="L33" s="470">
        <v>1.6999999999999999E-3</v>
      </c>
    </row>
    <row r="34" spans="2:12" ht="16.5" customHeight="1" x14ac:dyDescent="0.25">
      <c r="B34" s="88"/>
      <c r="C34" s="89" t="s">
        <v>0</v>
      </c>
      <c r="D34" s="105"/>
      <c r="E34" s="471">
        <v>1.17E-2</v>
      </c>
      <c r="F34" s="471">
        <v>1.23E-2</v>
      </c>
      <c r="G34" s="471">
        <v>1.4200000000000001E-2</v>
      </c>
      <c r="H34" s="471">
        <v>9.9000000000000008E-3</v>
      </c>
      <c r="I34" s="471">
        <v>8.5000000000000006E-3</v>
      </c>
      <c r="J34" s="471">
        <v>8.8999999999999999E-3</v>
      </c>
      <c r="K34" s="471">
        <v>8.8000000000000005E-3</v>
      </c>
      <c r="L34" s="471">
        <v>8.2000000000000007E-3</v>
      </c>
    </row>
    <row r="35" spans="2:12" ht="16.5" customHeight="1" x14ac:dyDescent="0.25">
      <c r="B35" s="88"/>
      <c r="C35" s="90" t="s">
        <v>1</v>
      </c>
      <c r="D35" s="106"/>
      <c r="E35" s="472">
        <v>7.7000000000000002E-3</v>
      </c>
      <c r="F35" s="472">
        <v>7.9000000000000008E-3</v>
      </c>
      <c r="G35" s="472">
        <v>8.8000000000000005E-3</v>
      </c>
      <c r="H35" s="472">
        <v>8.3000000000000001E-3</v>
      </c>
      <c r="I35" s="472">
        <v>8.0000000000000002E-3</v>
      </c>
      <c r="J35" s="472">
        <v>8.3999999999999995E-3</v>
      </c>
      <c r="K35" s="472">
        <v>8.6E-3</v>
      </c>
      <c r="L35" s="472">
        <v>8.0000000000000002E-3</v>
      </c>
    </row>
    <row r="36" spans="2:12" ht="16.5" customHeight="1" x14ac:dyDescent="0.25">
      <c r="B36" s="91" t="s">
        <v>55</v>
      </c>
      <c r="C36" s="92"/>
      <c r="D36" s="107"/>
      <c r="E36" s="473">
        <v>2.1100000000000001E-2</v>
      </c>
      <c r="F36" s="473">
        <v>2.18E-2</v>
      </c>
      <c r="G36" s="473">
        <v>2.4899999999999999E-2</v>
      </c>
      <c r="H36" s="473">
        <v>2.06E-2</v>
      </c>
      <c r="I36" s="473">
        <v>1.8499999999999999E-2</v>
      </c>
      <c r="J36" s="473">
        <v>1.95E-2</v>
      </c>
      <c r="K36" s="473">
        <v>1.9599999999999999E-2</v>
      </c>
      <c r="L36" s="473">
        <v>1.7999999999999999E-2</v>
      </c>
    </row>
    <row r="37" spans="2:12" ht="8.25" customHeight="1" x14ac:dyDescent="0.25">
      <c r="C37" s="35"/>
      <c r="E37" s="124"/>
      <c r="F37" s="124"/>
      <c r="G37" s="124"/>
      <c r="H37" s="124"/>
      <c r="I37" s="124"/>
      <c r="J37" s="124"/>
      <c r="K37" s="124"/>
      <c r="L37" s="124"/>
    </row>
    <row r="38" spans="2:12" ht="16.5" customHeight="1" x14ac:dyDescent="0.25">
      <c r="B38" s="2" t="s">
        <v>147</v>
      </c>
      <c r="C38" s="20"/>
      <c r="E38" s="361"/>
      <c r="F38" s="361"/>
      <c r="G38" s="361"/>
      <c r="H38" s="361"/>
      <c r="I38" s="361"/>
      <c r="J38" s="361"/>
      <c r="K38" s="361"/>
      <c r="L38" s="361"/>
    </row>
    <row r="39" spans="2:12" ht="16.5" customHeight="1" x14ac:dyDescent="0.25">
      <c r="B39" s="86"/>
      <c r="C39" s="93" t="s">
        <v>148</v>
      </c>
      <c r="D39" s="104"/>
      <c r="E39" s="468">
        <v>233</v>
      </c>
      <c r="F39" s="468">
        <v>242</v>
      </c>
      <c r="G39" s="468">
        <v>243</v>
      </c>
      <c r="H39" s="468">
        <v>258</v>
      </c>
      <c r="I39" s="468">
        <v>262</v>
      </c>
      <c r="J39" s="468">
        <v>265</v>
      </c>
      <c r="K39" s="468">
        <v>269</v>
      </c>
      <c r="L39" s="468">
        <v>250</v>
      </c>
    </row>
    <row r="40" spans="2:12" ht="16.5" customHeight="1" x14ac:dyDescent="0.25">
      <c r="B40" s="88"/>
      <c r="C40" s="90" t="s">
        <v>149</v>
      </c>
      <c r="D40" s="106"/>
      <c r="E40" s="474">
        <v>195</v>
      </c>
      <c r="F40" s="474">
        <v>202</v>
      </c>
      <c r="G40" s="474">
        <v>206</v>
      </c>
      <c r="H40" s="474">
        <v>177</v>
      </c>
      <c r="I40" s="474">
        <v>145</v>
      </c>
      <c r="J40" s="474">
        <v>152</v>
      </c>
      <c r="K40" s="474">
        <v>160</v>
      </c>
      <c r="L40" s="474">
        <v>145</v>
      </c>
    </row>
    <row r="41" spans="2:12" ht="16.5" customHeight="1" x14ac:dyDescent="0.25">
      <c r="B41" s="91" t="s">
        <v>55</v>
      </c>
      <c r="C41" s="205" t="s">
        <v>150</v>
      </c>
      <c r="D41" s="107"/>
      <c r="E41" s="339">
        <v>428</v>
      </c>
      <c r="F41" s="339">
        <v>444</v>
      </c>
      <c r="G41" s="339">
        <v>449</v>
      </c>
      <c r="H41" s="339">
        <v>435</v>
      </c>
      <c r="I41" s="339">
        <v>407</v>
      </c>
      <c r="J41" s="339">
        <v>417</v>
      </c>
      <c r="K41" s="339">
        <v>430</v>
      </c>
      <c r="L41" s="339">
        <v>396</v>
      </c>
    </row>
    <row r="42" spans="2:12" x14ac:dyDescent="0.25">
      <c r="B42" s="543" t="s">
        <v>235</v>
      </c>
    </row>
  </sheetData>
  <customSheetViews>
    <customSheetView guid="{57DA49C6-5EA8-41A1-967C-275979AE30B6}" scale="75" showGridLines="0" fitToPage="1" showRuler="0">
      <pane ySplit="6" topLeftCell="A19" activePane="bottomLeft" state="frozen"/>
      <selection pane="bottomLeft" activeCell="F44" sqref="F44"/>
      <pageMargins left="0.75" right="0.18" top="0.44" bottom="0.26" header="0.27" footer="0.28999999999999998"/>
      <pageSetup paperSize="9" scale="81" orientation="landscape" horizontalDpi="300" verticalDpi="300" r:id="rId1"/>
      <headerFooter alignWithMargins="0"/>
    </customSheetView>
    <customSheetView guid="{B102F4E1-4D70-4F6B-A4C4-D7CE980D5184}" scale="75" showGridLines="0" fitToPage="1" showRuler="0">
      <pane ySplit="6" topLeftCell="A19" activePane="bottomLeft" state="frozen"/>
      <selection pane="bottomLeft" activeCell="F44" sqref="F44"/>
      <pageMargins left="0.75" right="0.18" top="0.44" bottom="0.26" header="0.27" footer="0.28999999999999998"/>
      <pageSetup paperSize="9" scale="81" orientation="landscape" horizontalDpi="300" verticalDpi="300" r:id="rId2"/>
      <headerFooter alignWithMargins="0"/>
    </customSheetView>
  </customSheetViews>
  <mergeCells count="2">
    <mergeCell ref="C28:C30"/>
    <mergeCell ref="B2:E2"/>
  </mergeCells>
  <phoneticPr fontId="2"/>
  <pageMargins left="0.75" right="0.18" top="0.44" bottom="0.26" header="0.27" footer="0.28999999999999998"/>
  <pageSetup paperSize="9" scale="86" orientation="landscape" r:id="rId3"/>
  <headerFooter alignWithMargins="0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T46"/>
  <sheetViews>
    <sheetView showGridLines="0" zoomScale="70" zoomScaleNormal="70" workbookViewId="0">
      <pane xSplit="4" ySplit="9" topLeftCell="E10" activePane="bottomRight" state="frozen"/>
      <selection activeCell="I34" sqref="I34"/>
      <selection pane="topRight" activeCell="I34" sqref="I34"/>
      <selection pane="bottomLeft" activeCell="I34" sqref="I34"/>
      <selection pane="bottomRight" activeCell="U2" sqref="U2"/>
    </sheetView>
  </sheetViews>
  <sheetFormatPr defaultColWidth="9" defaultRowHeight="15" x14ac:dyDescent="0.25"/>
  <cols>
    <col min="1" max="1" width="2.125" style="24" customWidth="1"/>
    <col min="2" max="3" width="2.75" style="24" customWidth="1"/>
    <col min="4" max="4" width="40.25" style="24" customWidth="1"/>
    <col min="5" max="5" width="11.875" style="24" customWidth="1"/>
    <col min="6" max="6" width="11" style="24" customWidth="1"/>
    <col min="7" max="7" width="11.875" style="24" customWidth="1"/>
    <col min="8" max="8" width="11" style="24" customWidth="1"/>
    <col min="9" max="9" width="11.875" style="24" customWidth="1"/>
    <col min="10" max="10" width="11" style="24" customWidth="1"/>
    <col min="11" max="11" width="11.875" style="24" customWidth="1"/>
    <col min="12" max="12" width="11" style="24" customWidth="1"/>
    <col min="13" max="13" width="11.875" style="24" customWidth="1"/>
    <col min="14" max="18" width="11" style="24" customWidth="1"/>
    <col min="19" max="19" width="12.125" style="24" bestFit="1" customWidth="1"/>
    <col min="20" max="20" width="11.375" style="24" customWidth="1"/>
    <col min="21" max="16384" width="9" style="24"/>
  </cols>
  <sheetData>
    <row r="1" spans="2:20" s="10" customFormat="1" ht="6.75" customHeight="1" x14ac:dyDescent="0.15"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2:20" s="10" customFormat="1" ht="33.75" customHeight="1" x14ac:dyDescent="0.15">
      <c r="B2" s="589" t="s">
        <v>158</v>
      </c>
      <c r="C2" s="589"/>
      <c r="D2" s="589"/>
      <c r="E2" s="589"/>
      <c r="F2" s="589"/>
      <c r="G2" s="509"/>
      <c r="H2" s="509"/>
      <c r="I2" s="509"/>
      <c r="J2" s="509"/>
      <c r="K2" s="509"/>
      <c r="L2" s="509"/>
      <c r="M2" s="509"/>
      <c r="N2" s="509"/>
      <c r="O2" s="509"/>
      <c r="P2" s="509"/>
      <c r="Q2" s="509"/>
      <c r="R2" s="509"/>
      <c r="S2" s="509"/>
      <c r="T2" s="509"/>
    </row>
    <row r="3" spans="2:20" s="10" customFormat="1" ht="11.25" customHeight="1" x14ac:dyDescent="0.15"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2:20" x14ac:dyDescent="0.25">
      <c r="B4" s="274" t="s">
        <v>69</v>
      </c>
    </row>
    <row r="5" spans="2:20" x14ac:dyDescent="0.25">
      <c r="B5" s="25" t="s">
        <v>79</v>
      </c>
      <c r="C5" s="25"/>
      <c r="D5" s="26"/>
    </row>
    <row r="6" spans="2:20" x14ac:dyDescent="0.25">
      <c r="B6" s="25" t="s">
        <v>131</v>
      </c>
      <c r="C6" s="25"/>
      <c r="D6" s="26"/>
      <c r="F6" s="26"/>
      <c r="H6" s="26"/>
      <c r="J6" s="26"/>
      <c r="L6" s="26"/>
      <c r="N6" s="26"/>
      <c r="O6" s="26"/>
      <c r="P6" s="26"/>
      <c r="Q6" s="26"/>
      <c r="R6" s="26"/>
      <c r="T6" s="26" t="s">
        <v>127</v>
      </c>
    </row>
    <row r="7" spans="2:20" ht="30" customHeight="1" x14ac:dyDescent="0.25">
      <c r="B7" s="166"/>
      <c r="C7" s="165"/>
      <c r="D7" s="85"/>
      <c r="E7" s="601" t="s">
        <v>225</v>
      </c>
      <c r="F7" s="602"/>
      <c r="G7" s="601" t="s">
        <v>232</v>
      </c>
      <c r="H7" s="602"/>
      <c r="I7" s="601" t="s">
        <v>241</v>
      </c>
      <c r="J7" s="602"/>
      <c r="K7" s="601" t="s">
        <v>252</v>
      </c>
      <c r="L7" s="602"/>
      <c r="M7" s="601" t="s">
        <v>256</v>
      </c>
      <c r="N7" s="602"/>
      <c r="O7" s="607" t="s">
        <v>264</v>
      </c>
      <c r="P7" s="602"/>
      <c r="Q7" s="607" t="s">
        <v>269</v>
      </c>
      <c r="R7" s="602"/>
      <c r="S7" s="607" t="s">
        <v>283</v>
      </c>
      <c r="T7" s="602"/>
    </row>
    <row r="8" spans="2:20" ht="9.75" customHeight="1" x14ac:dyDescent="0.25">
      <c r="B8" s="185"/>
      <c r="C8" s="254"/>
      <c r="D8" s="186"/>
      <c r="E8" s="603" t="s">
        <v>128</v>
      </c>
      <c r="F8" s="605" t="s">
        <v>129</v>
      </c>
      <c r="G8" s="603" t="s">
        <v>128</v>
      </c>
      <c r="H8" s="605" t="s">
        <v>129</v>
      </c>
      <c r="I8" s="603" t="s">
        <v>128</v>
      </c>
      <c r="J8" s="605" t="s">
        <v>129</v>
      </c>
      <c r="K8" s="603" t="s">
        <v>128</v>
      </c>
      <c r="L8" s="605" t="s">
        <v>129</v>
      </c>
      <c r="M8" s="603" t="s">
        <v>128</v>
      </c>
      <c r="N8" s="605" t="s">
        <v>129</v>
      </c>
      <c r="O8" s="608" t="s">
        <v>128</v>
      </c>
      <c r="P8" s="605" t="s">
        <v>129</v>
      </c>
      <c r="Q8" s="608" t="s">
        <v>128</v>
      </c>
      <c r="R8" s="605" t="s">
        <v>129</v>
      </c>
      <c r="S8" s="608" t="s">
        <v>128</v>
      </c>
      <c r="T8" s="605" t="s">
        <v>129</v>
      </c>
    </row>
    <row r="9" spans="2:20" ht="9.75" customHeight="1" x14ac:dyDescent="0.25">
      <c r="B9" s="187"/>
      <c r="C9" s="255"/>
      <c r="D9" s="188"/>
      <c r="E9" s="604"/>
      <c r="F9" s="606"/>
      <c r="G9" s="604"/>
      <c r="H9" s="606"/>
      <c r="I9" s="604"/>
      <c r="J9" s="606"/>
      <c r="K9" s="604"/>
      <c r="L9" s="606"/>
      <c r="M9" s="604"/>
      <c r="N9" s="606"/>
      <c r="O9" s="609"/>
      <c r="P9" s="606"/>
      <c r="Q9" s="609"/>
      <c r="R9" s="606"/>
      <c r="S9" s="609"/>
      <c r="T9" s="606"/>
    </row>
    <row r="10" spans="2:20" x14ac:dyDescent="0.25">
      <c r="B10" s="189"/>
      <c r="C10" s="256" t="s">
        <v>162</v>
      </c>
      <c r="D10" s="373"/>
      <c r="E10" s="475">
        <v>188862</v>
      </c>
      <c r="F10" s="476">
        <v>4.5999999999999999E-2</v>
      </c>
      <c r="G10" s="475">
        <v>178969</v>
      </c>
      <c r="H10" s="476">
        <v>4.4999999999999998E-2</v>
      </c>
      <c r="I10" s="475">
        <v>179835</v>
      </c>
      <c r="J10" s="476">
        <v>5.2999999999999999E-2</v>
      </c>
      <c r="K10" s="475">
        <v>179064</v>
      </c>
      <c r="L10" s="476">
        <v>4.4999999999999998E-2</v>
      </c>
      <c r="M10" s="475">
        <v>176387</v>
      </c>
      <c r="N10" s="476">
        <v>4.2000000000000003E-2</v>
      </c>
      <c r="O10" s="527">
        <v>162037</v>
      </c>
      <c r="P10" s="476">
        <v>3.9E-2</v>
      </c>
      <c r="Q10" s="527">
        <v>164342</v>
      </c>
      <c r="R10" s="476">
        <v>0.04</v>
      </c>
      <c r="S10" s="527">
        <v>160108</v>
      </c>
      <c r="T10" s="476">
        <v>3.7999999999999999E-2</v>
      </c>
    </row>
    <row r="11" spans="2:20" x14ac:dyDescent="0.25">
      <c r="B11" s="189"/>
      <c r="C11" s="257" t="s">
        <v>163</v>
      </c>
      <c r="D11" s="374"/>
      <c r="E11" s="477">
        <v>10586</v>
      </c>
      <c r="F11" s="478">
        <v>2E-3</v>
      </c>
      <c r="G11" s="477">
        <v>9971</v>
      </c>
      <c r="H11" s="478">
        <v>2E-3</v>
      </c>
      <c r="I11" s="477">
        <v>11978</v>
      </c>
      <c r="J11" s="478">
        <v>4.0000000000000001E-3</v>
      </c>
      <c r="K11" s="477">
        <v>12739</v>
      </c>
      <c r="L11" s="478">
        <v>3.0000000000000001E-3</v>
      </c>
      <c r="M11" s="477">
        <v>12698</v>
      </c>
      <c r="N11" s="478">
        <v>3.0000000000000001E-3</v>
      </c>
      <c r="O11" s="528">
        <v>12221</v>
      </c>
      <c r="P11" s="478">
        <v>3.0000000000000001E-3</v>
      </c>
      <c r="Q11" s="528">
        <v>12266</v>
      </c>
      <c r="R11" s="478">
        <v>3.0000000000000001E-3</v>
      </c>
      <c r="S11" s="528">
        <v>11903</v>
      </c>
      <c r="T11" s="478">
        <v>3.0000000000000001E-3</v>
      </c>
    </row>
    <row r="12" spans="2:20" x14ac:dyDescent="0.25">
      <c r="B12" s="189"/>
      <c r="C12" s="257" t="s">
        <v>130</v>
      </c>
      <c r="D12" s="374"/>
      <c r="E12" s="477">
        <v>14840</v>
      </c>
      <c r="F12" s="478">
        <v>4.0000000000000001E-3</v>
      </c>
      <c r="G12" s="477">
        <v>15009</v>
      </c>
      <c r="H12" s="478">
        <v>4.0000000000000001E-3</v>
      </c>
      <c r="I12" s="477">
        <v>14545</v>
      </c>
      <c r="J12" s="478">
        <v>4.0000000000000001E-3</v>
      </c>
      <c r="K12" s="477">
        <v>14629</v>
      </c>
      <c r="L12" s="478">
        <v>4.0000000000000001E-3</v>
      </c>
      <c r="M12" s="477">
        <v>15302</v>
      </c>
      <c r="N12" s="478">
        <v>4.0000000000000001E-3</v>
      </c>
      <c r="O12" s="528">
        <v>13920</v>
      </c>
      <c r="P12" s="478">
        <v>3.0000000000000001E-3</v>
      </c>
      <c r="Q12" s="528">
        <v>15413</v>
      </c>
      <c r="R12" s="478">
        <v>4.0000000000000001E-3</v>
      </c>
      <c r="S12" s="528">
        <v>14939</v>
      </c>
      <c r="T12" s="478">
        <v>4.0000000000000001E-3</v>
      </c>
    </row>
    <row r="13" spans="2:20" x14ac:dyDescent="0.25">
      <c r="B13" s="189"/>
      <c r="C13" s="257" t="s">
        <v>164</v>
      </c>
      <c r="D13" s="374"/>
      <c r="E13" s="477">
        <v>9408</v>
      </c>
      <c r="F13" s="478">
        <v>2E-3</v>
      </c>
      <c r="G13" s="477">
        <v>10119</v>
      </c>
      <c r="H13" s="478">
        <v>3.0000000000000001E-3</v>
      </c>
      <c r="I13" s="477">
        <v>10882</v>
      </c>
      <c r="J13" s="478">
        <v>3.0000000000000001E-3</v>
      </c>
      <c r="K13" s="477">
        <v>11823</v>
      </c>
      <c r="L13" s="478">
        <v>3.0000000000000001E-3</v>
      </c>
      <c r="M13" s="477">
        <v>11624</v>
      </c>
      <c r="N13" s="478">
        <v>3.0000000000000001E-3</v>
      </c>
      <c r="O13" s="528">
        <v>11179</v>
      </c>
      <c r="P13" s="478">
        <v>3.0000000000000001E-3</v>
      </c>
      <c r="Q13" s="528">
        <v>11008</v>
      </c>
      <c r="R13" s="478">
        <v>3.0000000000000001E-3</v>
      </c>
      <c r="S13" s="528">
        <v>9763</v>
      </c>
      <c r="T13" s="478">
        <v>2E-3</v>
      </c>
    </row>
    <row r="14" spans="2:20" x14ac:dyDescent="0.25">
      <c r="B14" s="189"/>
      <c r="C14" s="257" t="s">
        <v>165</v>
      </c>
      <c r="D14" s="374"/>
      <c r="E14" s="477">
        <v>101205</v>
      </c>
      <c r="F14" s="478">
        <v>2.4E-2</v>
      </c>
      <c r="G14" s="477">
        <v>91470</v>
      </c>
      <c r="H14" s="478">
        <v>2.3E-2</v>
      </c>
      <c r="I14" s="477">
        <v>92124</v>
      </c>
      <c r="J14" s="478">
        <v>2.7E-2</v>
      </c>
      <c r="K14" s="477">
        <v>89505</v>
      </c>
      <c r="L14" s="478">
        <v>2.1999999999999999E-2</v>
      </c>
      <c r="M14" s="477">
        <v>96249</v>
      </c>
      <c r="N14" s="478">
        <v>2.3E-2</v>
      </c>
      <c r="O14" s="528">
        <v>94542</v>
      </c>
      <c r="P14" s="478">
        <v>2.3E-2</v>
      </c>
      <c r="Q14" s="528">
        <v>94475</v>
      </c>
      <c r="R14" s="478">
        <v>2.3E-2</v>
      </c>
      <c r="S14" s="528">
        <v>90932</v>
      </c>
      <c r="T14" s="478">
        <v>2.1999999999999999E-2</v>
      </c>
    </row>
    <row r="15" spans="2:20" x14ac:dyDescent="0.25">
      <c r="B15" s="189"/>
      <c r="C15" s="257" t="s">
        <v>166</v>
      </c>
      <c r="D15" s="374"/>
      <c r="E15" s="477">
        <v>79257</v>
      </c>
      <c r="F15" s="478">
        <v>1.9E-2</v>
      </c>
      <c r="G15" s="477">
        <v>77872</v>
      </c>
      <c r="H15" s="478">
        <v>0.02</v>
      </c>
      <c r="I15" s="477">
        <v>81439</v>
      </c>
      <c r="J15" s="478">
        <v>2.4E-2</v>
      </c>
      <c r="K15" s="477">
        <v>80623</v>
      </c>
      <c r="L15" s="478">
        <v>0.02</v>
      </c>
      <c r="M15" s="477">
        <v>82278</v>
      </c>
      <c r="N15" s="478">
        <v>1.9E-2</v>
      </c>
      <c r="O15" s="528">
        <v>82539</v>
      </c>
      <c r="P15" s="478">
        <v>0.02</v>
      </c>
      <c r="Q15" s="528">
        <v>88566</v>
      </c>
      <c r="R15" s="478">
        <v>2.1999999999999999E-2</v>
      </c>
      <c r="S15" s="528">
        <v>89246</v>
      </c>
      <c r="T15" s="478">
        <v>2.1000000000000001E-2</v>
      </c>
    </row>
    <row r="16" spans="2:20" x14ac:dyDescent="0.25">
      <c r="B16" s="189"/>
      <c r="C16" s="257" t="s">
        <v>167</v>
      </c>
      <c r="D16" s="374"/>
      <c r="E16" s="477">
        <v>11652</v>
      </c>
      <c r="F16" s="478">
        <v>3.0000000000000001E-3</v>
      </c>
      <c r="G16" s="477">
        <v>14498</v>
      </c>
      <c r="H16" s="478">
        <v>4.0000000000000001E-3</v>
      </c>
      <c r="I16" s="477">
        <v>15341</v>
      </c>
      <c r="J16" s="478">
        <v>5.0000000000000001E-3</v>
      </c>
      <c r="K16" s="477">
        <v>15182</v>
      </c>
      <c r="L16" s="478">
        <v>4.0000000000000001E-3</v>
      </c>
      <c r="M16" s="477">
        <v>15906</v>
      </c>
      <c r="N16" s="478">
        <v>4.0000000000000001E-3</v>
      </c>
      <c r="O16" s="528">
        <v>14938</v>
      </c>
      <c r="P16" s="478">
        <v>4.0000000000000001E-3</v>
      </c>
      <c r="Q16" s="528">
        <v>15266</v>
      </c>
      <c r="R16" s="478">
        <v>4.0000000000000001E-3</v>
      </c>
      <c r="S16" s="528">
        <v>15542</v>
      </c>
      <c r="T16" s="478">
        <v>4.0000000000000001E-3</v>
      </c>
    </row>
    <row r="17" spans="2:20" x14ac:dyDescent="0.25">
      <c r="B17" s="189"/>
      <c r="C17" s="257" t="s">
        <v>168</v>
      </c>
      <c r="D17" s="374"/>
      <c r="E17" s="477">
        <v>112006</v>
      </c>
      <c r="F17" s="478">
        <v>2.7E-2</v>
      </c>
      <c r="G17" s="477">
        <v>119717</v>
      </c>
      <c r="H17" s="478">
        <v>0.03</v>
      </c>
      <c r="I17" s="477">
        <v>122244</v>
      </c>
      <c r="J17" s="478">
        <v>3.5999999999999997E-2</v>
      </c>
      <c r="K17" s="477">
        <v>128858</v>
      </c>
      <c r="L17" s="478">
        <v>3.2000000000000001E-2</v>
      </c>
      <c r="M17" s="477">
        <v>119894</v>
      </c>
      <c r="N17" s="478">
        <v>2.8000000000000001E-2</v>
      </c>
      <c r="O17" s="528">
        <v>122986</v>
      </c>
      <c r="P17" s="478">
        <v>0.03</v>
      </c>
      <c r="Q17" s="528">
        <v>122687</v>
      </c>
      <c r="R17" s="478">
        <v>0.03</v>
      </c>
      <c r="S17" s="528">
        <v>118268</v>
      </c>
      <c r="T17" s="478">
        <v>2.8000000000000001E-2</v>
      </c>
    </row>
    <row r="18" spans="2:20" x14ac:dyDescent="0.25">
      <c r="B18" s="189"/>
      <c r="C18" s="257" t="s">
        <v>169</v>
      </c>
      <c r="D18" s="374"/>
      <c r="E18" s="477">
        <v>254874</v>
      </c>
      <c r="F18" s="478">
        <v>6.2E-2</v>
      </c>
      <c r="G18" s="477">
        <v>256045</v>
      </c>
      <c r="H18" s="478">
        <v>6.5000000000000002E-2</v>
      </c>
      <c r="I18" s="477">
        <v>254704</v>
      </c>
      <c r="J18" s="478">
        <v>7.5999999999999998E-2</v>
      </c>
      <c r="K18" s="477">
        <v>265684</v>
      </c>
      <c r="L18" s="478">
        <v>6.7000000000000004E-2</v>
      </c>
      <c r="M18" s="477">
        <v>270121</v>
      </c>
      <c r="N18" s="478">
        <v>6.4000000000000001E-2</v>
      </c>
      <c r="O18" s="528">
        <v>271989</v>
      </c>
      <c r="P18" s="478">
        <v>6.5000000000000002E-2</v>
      </c>
      <c r="Q18" s="528">
        <v>272650</v>
      </c>
      <c r="R18" s="478">
        <v>6.7000000000000004E-2</v>
      </c>
      <c r="S18" s="528">
        <v>272940</v>
      </c>
      <c r="T18" s="478">
        <v>6.5000000000000002E-2</v>
      </c>
    </row>
    <row r="19" spans="2:20" x14ac:dyDescent="0.25">
      <c r="B19" s="189"/>
      <c r="C19" s="257" t="s">
        <v>170</v>
      </c>
      <c r="D19" s="374"/>
      <c r="E19" s="477">
        <v>66298</v>
      </c>
      <c r="F19" s="478">
        <v>1.6E-2</v>
      </c>
      <c r="G19" s="477">
        <v>61155</v>
      </c>
      <c r="H19" s="478">
        <v>1.4999999999999999E-2</v>
      </c>
      <c r="I19" s="477">
        <v>67803</v>
      </c>
      <c r="J19" s="478">
        <v>0.02</v>
      </c>
      <c r="K19" s="477">
        <v>73774</v>
      </c>
      <c r="L19" s="478">
        <v>1.9E-2</v>
      </c>
      <c r="M19" s="477">
        <v>137609</v>
      </c>
      <c r="N19" s="478">
        <v>3.3000000000000002E-2</v>
      </c>
      <c r="O19" s="528">
        <v>140344</v>
      </c>
      <c r="P19" s="478">
        <v>3.4000000000000002E-2</v>
      </c>
      <c r="Q19" s="528">
        <v>107334</v>
      </c>
      <c r="R19" s="478">
        <v>2.5999999999999999E-2</v>
      </c>
      <c r="S19" s="528">
        <v>116869</v>
      </c>
      <c r="T19" s="478">
        <v>2.8000000000000001E-2</v>
      </c>
    </row>
    <row r="20" spans="2:20" x14ac:dyDescent="0.25">
      <c r="B20" s="189"/>
      <c r="C20" s="260" t="s">
        <v>171</v>
      </c>
      <c r="D20" s="374"/>
      <c r="E20" s="477">
        <v>453267</v>
      </c>
      <c r="F20" s="478">
        <v>0.11</v>
      </c>
      <c r="G20" s="477">
        <v>465393</v>
      </c>
      <c r="H20" s="478">
        <v>0.11799999999999999</v>
      </c>
      <c r="I20" s="477">
        <v>472566</v>
      </c>
      <c r="J20" s="478">
        <v>0.14000000000000001</v>
      </c>
      <c r="K20" s="477">
        <v>477384</v>
      </c>
      <c r="L20" s="478">
        <v>0.12</v>
      </c>
      <c r="M20" s="477">
        <v>492041</v>
      </c>
      <c r="N20" s="478">
        <v>0.11700000000000001</v>
      </c>
      <c r="O20" s="528">
        <v>512716</v>
      </c>
      <c r="P20" s="478">
        <v>0.124</v>
      </c>
      <c r="Q20" s="528">
        <v>541752</v>
      </c>
      <c r="R20" s="478">
        <v>0.13300000000000001</v>
      </c>
      <c r="S20" s="528">
        <v>546005</v>
      </c>
      <c r="T20" s="478">
        <v>0.13</v>
      </c>
    </row>
    <row r="21" spans="2:20" x14ac:dyDescent="0.25">
      <c r="B21" s="189"/>
      <c r="C21" s="261"/>
      <c r="D21" s="374" t="s">
        <v>175</v>
      </c>
      <c r="E21" s="477">
        <v>373704</v>
      </c>
      <c r="F21" s="478">
        <v>0.09</v>
      </c>
      <c r="G21" s="477">
        <v>383464</v>
      </c>
      <c r="H21" s="478">
        <v>9.7000000000000003E-2</v>
      </c>
      <c r="I21" s="477">
        <v>383476</v>
      </c>
      <c r="J21" s="478">
        <v>0.114</v>
      </c>
      <c r="K21" s="477">
        <v>386908</v>
      </c>
      <c r="L21" s="478">
        <v>9.7000000000000003E-2</v>
      </c>
      <c r="M21" s="477">
        <v>396397</v>
      </c>
      <c r="N21" s="478">
        <v>9.4E-2</v>
      </c>
      <c r="O21" s="528">
        <v>409317</v>
      </c>
      <c r="P21" s="478">
        <v>9.9000000000000005E-2</v>
      </c>
      <c r="Q21" s="528">
        <v>422162</v>
      </c>
      <c r="R21" s="478">
        <v>0.10299999999999999</v>
      </c>
      <c r="S21" s="528">
        <v>439026</v>
      </c>
      <c r="T21" s="478">
        <v>0.105</v>
      </c>
    </row>
    <row r="22" spans="2:20" x14ac:dyDescent="0.25">
      <c r="B22" s="189"/>
      <c r="C22" s="257" t="s">
        <v>172</v>
      </c>
      <c r="D22" s="374"/>
      <c r="E22" s="477">
        <v>354631</v>
      </c>
      <c r="F22" s="478">
        <v>8.5999999999999993E-2</v>
      </c>
      <c r="G22" s="477">
        <v>346070</v>
      </c>
      <c r="H22" s="478">
        <v>8.7999999999999995E-2</v>
      </c>
      <c r="I22" s="477">
        <v>342329</v>
      </c>
      <c r="J22" s="478">
        <v>0.10199999999999999</v>
      </c>
      <c r="K22" s="477">
        <v>339440</v>
      </c>
      <c r="L22" s="478">
        <v>8.5000000000000006E-2</v>
      </c>
      <c r="M22" s="477">
        <v>339026</v>
      </c>
      <c r="N22" s="478">
        <v>0.08</v>
      </c>
      <c r="O22" s="528">
        <v>338171</v>
      </c>
      <c r="P22" s="478">
        <v>8.1000000000000003E-2</v>
      </c>
      <c r="Q22" s="528">
        <v>327828</v>
      </c>
      <c r="R22" s="478">
        <v>0.08</v>
      </c>
      <c r="S22" s="528">
        <v>320304</v>
      </c>
      <c r="T22" s="478">
        <v>7.5999999999999998E-2</v>
      </c>
    </row>
    <row r="23" spans="2:20" x14ac:dyDescent="0.25">
      <c r="B23" s="189"/>
      <c r="C23" s="257" t="s">
        <v>218</v>
      </c>
      <c r="D23" s="375"/>
      <c r="E23" s="477">
        <v>1615353</v>
      </c>
      <c r="F23" s="478">
        <v>0.39100000000000001</v>
      </c>
      <c r="G23" s="477">
        <v>1435492</v>
      </c>
      <c r="H23" s="478">
        <v>0.36399999999999999</v>
      </c>
      <c r="I23" s="477">
        <v>828168</v>
      </c>
      <c r="J23" s="478">
        <v>0.246</v>
      </c>
      <c r="K23" s="477">
        <v>1406859</v>
      </c>
      <c r="L23" s="478">
        <v>0.35399999999999998</v>
      </c>
      <c r="M23" s="477">
        <v>1553731</v>
      </c>
      <c r="N23" s="478">
        <v>0.36899999999999999</v>
      </c>
      <c r="O23" s="528">
        <v>1478683</v>
      </c>
      <c r="P23" s="478">
        <v>0.35599999999999998</v>
      </c>
      <c r="Q23" s="528">
        <v>1409826</v>
      </c>
      <c r="R23" s="478">
        <v>0.34499999999999997</v>
      </c>
      <c r="S23" s="528">
        <v>1520778</v>
      </c>
      <c r="T23" s="478">
        <v>0.36299999999999999</v>
      </c>
    </row>
    <row r="24" spans="2:20" x14ac:dyDescent="0.25">
      <c r="B24" s="189"/>
      <c r="C24" s="258" t="s">
        <v>173</v>
      </c>
      <c r="D24" s="376"/>
      <c r="E24" s="479">
        <v>858485</v>
      </c>
      <c r="F24" s="480">
        <v>0.20799999999999999</v>
      </c>
      <c r="G24" s="479">
        <v>864228</v>
      </c>
      <c r="H24" s="480">
        <v>0.219</v>
      </c>
      <c r="I24" s="479">
        <v>875935</v>
      </c>
      <c r="J24" s="480">
        <v>0.26</v>
      </c>
      <c r="K24" s="479">
        <v>882039</v>
      </c>
      <c r="L24" s="480">
        <v>0.222</v>
      </c>
      <c r="M24" s="479">
        <v>886976</v>
      </c>
      <c r="N24" s="480">
        <v>0.21099999999999999</v>
      </c>
      <c r="O24" s="529">
        <v>892129</v>
      </c>
      <c r="P24" s="480">
        <v>0.215</v>
      </c>
      <c r="Q24" s="529">
        <v>899049</v>
      </c>
      <c r="R24" s="480">
        <v>0.22</v>
      </c>
      <c r="S24" s="529">
        <v>904011</v>
      </c>
      <c r="T24" s="480">
        <v>0.216</v>
      </c>
    </row>
    <row r="25" spans="2:20" x14ac:dyDescent="0.25">
      <c r="B25" s="190"/>
      <c r="C25" s="259" t="s">
        <v>174</v>
      </c>
      <c r="D25" s="377"/>
      <c r="E25" s="481">
        <v>4130724</v>
      </c>
      <c r="F25" s="482">
        <v>1</v>
      </c>
      <c r="G25" s="481">
        <v>3946008</v>
      </c>
      <c r="H25" s="482">
        <v>1</v>
      </c>
      <c r="I25" s="481">
        <v>3369893</v>
      </c>
      <c r="J25" s="482">
        <v>0.99999999999999989</v>
      </c>
      <c r="K25" s="481">
        <v>3977608</v>
      </c>
      <c r="L25" s="482">
        <v>1</v>
      </c>
      <c r="M25" s="481">
        <v>4209849</v>
      </c>
      <c r="N25" s="482">
        <v>1</v>
      </c>
      <c r="O25" s="530">
        <v>4148401</v>
      </c>
      <c r="P25" s="482">
        <v>1</v>
      </c>
      <c r="Q25" s="530">
        <v>4082471</v>
      </c>
      <c r="R25" s="482">
        <v>1</v>
      </c>
      <c r="S25" s="530">
        <v>4191615</v>
      </c>
      <c r="T25" s="482">
        <v>1</v>
      </c>
    </row>
    <row r="26" spans="2:20" x14ac:dyDescent="0.25">
      <c r="B26" s="191"/>
      <c r="C26" s="191"/>
      <c r="D26" s="192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</row>
    <row r="27" spans="2:20" x14ac:dyDescent="0.25">
      <c r="B27" s="25" t="s">
        <v>217</v>
      </c>
      <c r="C27" s="25"/>
      <c r="D27" s="191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</row>
    <row r="28" spans="2:20" x14ac:dyDescent="0.25">
      <c r="B28" s="25" t="s">
        <v>132</v>
      </c>
      <c r="C28" s="25"/>
      <c r="D28" s="191"/>
      <c r="E28" s="193"/>
      <c r="F28" s="193"/>
      <c r="G28" s="193"/>
      <c r="H28" s="193"/>
      <c r="I28" s="193"/>
      <c r="J28" s="193"/>
      <c r="K28" s="193"/>
      <c r="L28" s="193"/>
      <c r="M28" s="193"/>
      <c r="N28" s="193"/>
      <c r="O28" s="193"/>
      <c r="P28" s="193"/>
      <c r="Q28" s="193"/>
      <c r="R28" s="193"/>
      <c r="S28" s="193"/>
      <c r="T28" s="193"/>
    </row>
    <row r="29" spans="2:20" x14ac:dyDescent="0.25">
      <c r="B29" s="262"/>
      <c r="C29" s="256" t="s">
        <v>162</v>
      </c>
      <c r="D29" s="373"/>
      <c r="E29" s="483">
        <v>11701</v>
      </c>
      <c r="F29" s="476">
        <v>0.13300000000000001</v>
      </c>
      <c r="G29" s="483">
        <v>11003</v>
      </c>
      <c r="H29" s="476">
        <v>0.127</v>
      </c>
      <c r="I29" s="483">
        <v>8469</v>
      </c>
      <c r="J29" s="476">
        <v>0.1</v>
      </c>
      <c r="K29" s="483">
        <v>9162</v>
      </c>
      <c r="L29" s="476">
        <v>0.111</v>
      </c>
      <c r="M29" s="483">
        <v>8939</v>
      </c>
      <c r="N29" s="476">
        <v>0.114</v>
      </c>
      <c r="O29" s="531">
        <v>12507</v>
      </c>
      <c r="P29" s="476">
        <v>0.153</v>
      </c>
      <c r="Q29" s="531">
        <v>11127</v>
      </c>
      <c r="R29" s="476">
        <v>0.13800000000000001</v>
      </c>
      <c r="S29" s="531">
        <v>11696</v>
      </c>
      <c r="T29" s="476">
        <v>0.154</v>
      </c>
    </row>
    <row r="30" spans="2:20" x14ac:dyDescent="0.25">
      <c r="B30" s="189"/>
      <c r="C30" s="257" t="s">
        <v>163</v>
      </c>
      <c r="D30" s="374"/>
      <c r="E30" s="484">
        <v>406</v>
      </c>
      <c r="F30" s="478">
        <v>5.0000000000000001E-3</v>
      </c>
      <c r="G30" s="484">
        <v>461</v>
      </c>
      <c r="H30" s="478">
        <v>5.0000000000000001E-3</v>
      </c>
      <c r="I30" s="484">
        <v>512</v>
      </c>
      <c r="J30" s="478">
        <v>6.0000000000000001E-3</v>
      </c>
      <c r="K30" s="484">
        <v>470</v>
      </c>
      <c r="L30" s="478">
        <v>6.0000000000000001E-3</v>
      </c>
      <c r="M30" s="484">
        <v>415</v>
      </c>
      <c r="N30" s="478">
        <v>5.0000000000000001E-3</v>
      </c>
      <c r="O30" s="532">
        <v>394</v>
      </c>
      <c r="P30" s="478">
        <v>5.0000000000000001E-3</v>
      </c>
      <c r="Q30" s="532">
        <v>391</v>
      </c>
      <c r="R30" s="478">
        <v>5.0000000000000001E-3</v>
      </c>
      <c r="S30" s="532">
        <v>677</v>
      </c>
      <c r="T30" s="478">
        <v>8.9999999999999993E-3</v>
      </c>
    </row>
    <row r="31" spans="2:20" x14ac:dyDescent="0.25">
      <c r="B31" s="189"/>
      <c r="C31" s="257" t="s">
        <v>130</v>
      </c>
      <c r="D31" s="374"/>
      <c r="E31" s="477">
        <v>939</v>
      </c>
      <c r="F31" s="478">
        <v>1.0999999999999999E-2</v>
      </c>
      <c r="G31" s="477">
        <v>979</v>
      </c>
      <c r="H31" s="478">
        <v>1.0999999999999999E-2</v>
      </c>
      <c r="I31" s="477">
        <v>1013</v>
      </c>
      <c r="J31" s="478">
        <v>1.2E-2</v>
      </c>
      <c r="K31" s="477">
        <v>1114</v>
      </c>
      <c r="L31" s="478">
        <v>1.4E-2</v>
      </c>
      <c r="M31" s="477">
        <v>1066</v>
      </c>
      <c r="N31" s="478">
        <v>1.4E-2</v>
      </c>
      <c r="O31" s="528">
        <v>984</v>
      </c>
      <c r="P31" s="478">
        <v>1.2E-2</v>
      </c>
      <c r="Q31" s="528">
        <v>388</v>
      </c>
      <c r="R31" s="478">
        <v>5.0000000000000001E-3</v>
      </c>
      <c r="S31" s="528">
        <v>185</v>
      </c>
      <c r="T31" s="478">
        <v>3.0000000000000001E-3</v>
      </c>
    </row>
    <row r="32" spans="2:20" x14ac:dyDescent="0.25">
      <c r="B32" s="189"/>
      <c r="C32" s="257" t="s">
        <v>164</v>
      </c>
      <c r="D32" s="374"/>
      <c r="E32" s="484" t="s">
        <v>227</v>
      </c>
      <c r="F32" s="478" t="s">
        <v>227</v>
      </c>
      <c r="G32" s="484">
        <v>150</v>
      </c>
      <c r="H32" s="478">
        <v>2E-3</v>
      </c>
      <c r="I32" s="484">
        <v>150</v>
      </c>
      <c r="J32" s="478">
        <v>2E-3</v>
      </c>
      <c r="K32" s="484">
        <v>150</v>
      </c>
      <c r="L32" s="478">
        <v>2E-3</v>
      </c>
      <c r="M32" s="484">
        <v>150</v>
      </c>
      <c r="N32" s="478">
        <v>2E-3</v>
      </c>
      <c r="O32" s="532" t="s">
        <v>214</v>
      </c>
      <c r="P32" s="478" t="s">
        <v>214</v>
      </c>
      <c r="Q32" s="532" t="s">
        <v>214</v>
      </c>
      <c r="R32" s="478" t="s">
        <v>214</v>
      </c>
      <c r="S32" s="532" t="s">
        <v>214</v>
      </c>
      <c r="T32" s="478" t="s">
        <v>214</v>
      </c>
    </row>
    <row r="33" spans="2:20" x14ac:dyDescent="0.25">
      <c r="B33" s="189"/>
      <c r="C33" s="257" t="s">
        <v>165</v>
      </c>
      <c r="D33" s="374"/>
      <c r="E33" s="484">
        <v>2168</v>
      </c>
      <c r="F33" s="478">
        <v>2.5000000000000001E-2</v>
      </c>
      <c r="G33" s="484">
        <v>2283</v>
      </c>
      <c r="H33" s="478">
        <v>2.5999999999999999E-2</v>
      </c>
      <c r="I33" s="484">
        <v>2400</v>
      </c>
      <c r="J33" s="478">
        <v>2.8000000000000001E-2</v>
      </c>
      <c r="K33" s="484">
        <v>2133</v>
      </c>
      <c r="L33" s="478">
        <v>2.5999999999999999E-2</v>
      </c>
      <c r="M33" s="484">
        <v>1463</v>
      </c>
      <c r="N33" s="478">
        <v>1.9E-2</v>
      </c>
      <c r="O33" s="532">
        <v>2013</v>
      </c>
      <c r="P33" s="478">
        <v>2.5000000000000001E-2</v>
      </c>
      <c r="Q33" s="532">
        <v>2813</v>
      </c>
      <c r="R33" s="478">
        <v>3.5000000000000003E-2</v>
      </c>
      <c r="S33" s="532">
        <v>2545</v>
      </c>
      <c r="T33" s="478">
        <v>3.3000000000000002E-2</v>
      </c>
    </row>
    <row r="34" spans="2:20" x14ac:dyDescent="0.25">
      <c r="B34" s="189"/>
      <c r="C34" s="257" t="s">
        <v>166</v>
      </c>
      <c r="D34" s="374"/>
      <c r="E34" s="477">
        <v>862</v>
      </c>
      <c r="F34" s="478">
        <v>0.01</v>
      </c>
      <c r="G34" s="477">
        <v>860</v>
      </c>
      <c r="H34" s="478">
        <v>0.01</v>
      </c>
      <c r="I34" s="477">
        <v>859</v>
      </c>
      <c r="J34" s="478">
        <v>0.01</v>
      </c>
      <c r="K34" s="477">
        <v>858</v>
      </c>
      <c r="L34" s="478">
        <v>0.01</v>
      </c>
      <c r="M34" s="477">
        <v>4</v>
      </c>
      <c r="N34" s="478">
        <v>0</v>
      </c>
      <c r="O34" s="528">
        <v>14</v>
      </c>
      <c r="P34" s="478">
        <v>0</v>
      </c>
      <c r="Q34" s="528">
        <v>12</v>
      </c>
      <c r="R34" s="478">
        <v>0</v>
      </c>
      <c r="S34" s="528">
        <v>18</v>
      </c>
      <c r="T34" s="478">
        <v>0</v>
      </c>
    </row>
    <row r="35" spans="2:20" x14ac:dyDescent="0.25">
      <c r="B35" s="189"/>
      <c r="C35" s="257" t="s">
        <v>167</v>
      </c>
      <c r="D35" s="374"/>
      <c r="E35" s="477">
        <v>462</v>
      </c>
      <c r="F35" s="478">
        <v>5.0000000000000001E-3</v>
      </c>
      <c r="G35" s="477">
        <v>473</v>
      </c>
      <c r="H35" s="478">
        <v>6.0000000000000001E-3</v>
      </c>
      <c r="I35" s="477">
        <v>457</v>
      </c>
      <c r="J35" s="478">
        <v>5.0000000000000001E-3</v>
      </c>
      <c r="K35" s="477">
        <v>526</v>
      </c>
      <c r="L35" s="478">
        <v>6.0000000000000001E-3</v>
      </c>
      <c r="M35" s="477">
        <v>570</v>
      </c>
      <c r="N35" s="478">
        <v>7.0000000000000001E-3</v>
      </c>
      <c r="O35" s="528">
        <v>499</v>
      </c>
      <c r="P35" s="478">
        <v>6.0000000000000001E-3</v>
      </c>
      <c r="Q35" s="528">
        <v>481</v>
      </c>
      <c r="R35" s="478">
        <v>6.0000000000000001E-3</v>
      </c>
      <c r="S35" s="528">
        <v>229</v>
      </c>
      <c r="T35" s="478">
        <v>3.0000000000000001E-3</v>
      </c>
    </row>
    <row r="36" spans="2:20" x14ac:dyDescent="0.25">
      <c r="B36" s="189"/>
      <c r="C36" s="257" t="s">
        <v>168</v>
      </c>
      <c r="D36" s="374"/>
      <c r="E36" s="477">
        <v>6153</v>
      </c>
      <c r="F36" s="478">
        <v>7.0000000000000007E-2</v>
      </c>
      <c r="G36" s="477">
        <v>6112</v>
      </c>
      <c r="H36" s="478">
        <v>7.0000000000000007E-2</v>
      </c>
      <c r="I36" s="477">
        <v>6228</v>
      </c>
      <c r="J36" s="478">
        <v>7.3999999999999996E-2</v>
      </c>
      <c r="K36" s="477">
        <v>6337</v>
      </c>
      <c r="L36" s="478">
        <v>7.6999999999999999E-2</v>
      </c>
      <c r="M36" s="477">
        <v>6324</v>
      </c>
      <c r="N36" s="478">
        <v>0.08</v>
      </c>
      <c r="O36" s="528">
        <v>5834</v>
      </c>
      <c r="P36" s="478">
        <v>7.0999999999999994E-2</v>
      </c>
      <c r="Q36" s="528">
        <v>5476</v>
      </c>
      <c r="R36" s="478">
        <v>6.8000000000000005E-2</v>
      </c>
      <c r="S36" s="528">
        <v>4602</v>
      </c>
      <c r="T36" s="478">
        <v>0.06</v>
      </c>
    </row>
    <row r="37" spans="2:20" x14ac:dyDescent="0.25">
      <c r="B37" s="189"/>
      <c r="C37" s="257" t="s">
        <v>169</v>
      </c>
      <c r="D37" s="374"/>
      <c r="E37" s="485">
        <v>25435</v>
      </c>
      <c r="F37" s="486">
        <v>0.28899999999999998</v>
      </c>
      <c r="G37" s="485">
        <v>24603</v>
      </c>
      <c r="H37" s="486">
        <v>0.28299999999999997</v>
      </c>
      <c r="I37" s="485">
        <v>23604</v>
      </c>
      <c r="J37" s="486">
        <v>0.27900000000000003</v>
      </c>
      <c r="K37" s="485">
        <v>22445</v>
      </c>
      <c r="L37" s="486">
        <v>0.27200000000000002</v>
      </c>
      <c r="M37" s="485">
        <v>21525</v>
      </c>
      <c r="N37" s="486">
        <v>0.27400000000000002</v>
      </c>
      <c r="O37" s="533">
        <v>22016</v>
      </c>
      <c r="P37" s="486">
        <v>0.27</v>
      </c>
      <c r="Q37" s="533">
        <v>21440</v>
      </c>
      <c r="R37" s="486">
        <v>0.26600000000000001</v>
      </c>
      <c r="S37" s="533">
        <v>19669</v>
      </c>
      <c r="T37" s="486">
        <v>0.25800000000000001</v>
      </c>
    </row>
    <row r="38" spans="2:20" x14ac:dyDescent="0.25">
      <c r="B38" s="189"/>
      <c r="C38" s="257" t="s">
        <v>170</v>
      </c>
      <c r="D38" s="374"/>
      <c r="E38" s="485">
        <v>26</v>
      </c>
      <c r="F38" s="486">
        <v>0</v>
      </c>
      <c r="G38" s="485">
        <v>24</v>
      </c>
      <c r="H38" s="486">
        <v>0</v>
      </c>
      <c r="I38" s="485">
        <v>72</v>
      </c>
      <c r="J38" s="486">
        <v>1E-3</v>
      </c>
      <c r="K38" s="485">
        <v>67</v>
      </c>
      <c r="L38" s="486">
        <v>1E-3</v>
      </c>
      <c r="M38" s="485">
        <v>76</v>
      </c>
      <c r="N38" s="486">
        <v>1E-3</v>
      </c>
      <c r="O38" s="533">
        <v>132</v>
      </c>
      <c r="P38" s="486">
        <v>2E-3</v>
      </c>
      <c r="Q38" s="533">
        <v>19</v>
      </c>
      <c r="R38" s="486">
        <v>0</v>
      </c>
      <c r="S38" s="533">
        <v>20</v>
      </c>
      <c r="T38" s="486">
        <v>0</v>
      </c>
    </row>
    <row r="39" spans="2:20" x14ac:dyDescent="0.25">
      <c r="B39" s="189"/>
      <c r="C39" s="260" t="s">
        <v>171</v>
      </c>
      <c r="D39" s="374"/>
      <c r="E39" s="485">
        <v>7335</v>
      </c>
      <c r="F39" s="486">
        <v>8.3000000000000004E-2</v>
      </c>
      <c r="G39" s="485">
        <v>7408</v>
      </c>
      <c r="H39" s="486">
        <v>8.5000000000000006E-2</v>
      </c>
      <c r="I39" s="485">
        <v>7081</v>
      </c>
      <c r="J39" s="486">
        <v>8.4000000000000005E-2</v>
      </c>
      <c r="K39" s="485">
        <v>7029</v>
      </c>
      <c r="L39" s="486">
        <v>8.5000000000000006E-2</v>
      </c>
      <c r="M39" s="485">
        <v>6125</v>
      </c>
      <c r="N39" s="486">
        <v>7.8E-2</v>
      </c>
      <c r="O39" s="533">
        <v>6646</v>
      </c>
      <c r="P39" s="486">
        <v>8.1000000000000003E-2</v>
      </c>
      <c r="Q39" s="533">
        <v>6824</v>
      </c>
      <c r="R39" s="486">
        <v>8.4000000000000005E-2</v>
      </c>
      <c r="S39" s="533">
        <v>5839</v>
      </c>
      <c r="T39" s="486">
        <v>7.6999999999999999E-2</v>
      </c>
    </row>
    <row r="40" spans="2:20" x14ac:dyDescent="0.25">
      <c r="B40" s="189"/>
      <c r="C40" s="261"/>
      <c r="D40" s="374" t="s">
        <v>175</v>
      </c>
      <c r="E40" s="485">
        <v>7261</v>
      </c>
      <c r="F40" s="486">
        <v>8.3000000000000004E-2</v>
      </c>
      <c r="G40" s="485">
        <v>7334</v>
      </c>
      <c r="H40" s="486">
        <v>8.4000000000000005E-2</v>
      </c>
      <c r="I40" s="485">
        <v>7014</v>
      </c>
      <c r="J40" s="486">
        <v>8.3000000000000004E-2</v>
      </c>
      <c r="K40" s="485">
        <v>6983</v>
      </c>
      <c r="L40" s="486">
        <v>8.5000000000000006E-2</v>
      </c>
      <c r="M40" s="485">
        <v>6114</v>
      </c>
      <c r="N40" s="486">
        <v>7.8E-2</v>
      </c>
      <c r="O40" s="533">
        <v>6277</v>
      </c>
      <c r="P40" s="486">
        <v>7.6999999999999999E-2</v>
      </c>
      <c r="Q40" s="533">
        <v>6814</v>
      </c>
      <c r="R40" s="486">
        <v>8.4000000000000005E-2</v>
      </c>
      <c r="S40" s="533">
        <v>5829</v>
      </c>
      <c r="T40" s="486">
        <v>7.5999999999999998E-2</v>
      </c>
    </row>
    <row r="41" spans="2:20" x14ac:dyDescent="0.25">
      <c r="B41" s="189"/>
      <c r="C41" s="257" t="s">
        <v>172</v>
      </c>
      <c r="D41" s="374"/>
      <c r="E41" s="485">
        <v>25175</v>
      </c>
      <c r="F41" s="486">
        <v>0.28599999999999998</v>
      </c>
      <c r="G41" s="485">
        <v>25371</v>
      </c>
      <c r="H41" s="486">
        <v>0.29199999999999998</v>
      </c>
      <c r="I41" s="485">
        <v>26355</v>
      </c>
      <c r="J41" s="486">
        <v>0.312</v>
      </c>
      <c r="K41" s="485">
        <v>24738</v>
      </c>
      <c r="L41" s="486">
        <v>0.3</v>
      </c>
      <c r="M41" s="485">
        <v>24595</v>
      </c>
      <c r="N41" s="486">
        <v>0.313</v>
      </c>
      <c r="O41" s="533">
        <v>23100</v>
      </c>
      <c r="P41" s="486">
        <v>0.28299999999999997</v>
      </c>
      <c r="Q41" s="533">
        <v>23853</v>
      </c>
      <c r="R41" s="486">
        <v>0.29599999999999999</v>
      </c>
      <c r="S41" s="533">
        <v>23160</v>
      </c>
      <c r="T41" s="486">
        <v>0.30399999999999999</v>
      </c>
    </row>
    <row r="42" spans="2:20" x14ac:dyDescent="0.25">
      <c r="B42" s="189"/>
      <c r="C42" s="257" t="s">
        <v>218</v>
      </c>
      <c r="D42" s="375"/>
      <c r="E42" s="487" t="s">
        <v>227</v>
      </c>
      <c r="F42" s="478" t="s">
        <v>227</v>
      </c>
      <c r="G42" s="487" t="s">
        <v>214</v>
      </c>
      <c r="H42" s="478" t="s">
        <v>214</v>
      </c>
      <c r="I42" s="487" t="s">
        <v>214</v>
      </c>
      <c r="J42" s="478" t="s">
        <v>214</v>
      </c>
      <c r="K42" s="487" t="s">
        <v>214</v>
      </c>
      <c r="L42" s="478" t="s">
        <v>214</v>
      </c>
      <c r="M42" s="487" t="s">
        <v>214</v>
      </c>
      <c r="N42" s="478" t="s">
        <v>214</v>
      </c>
      <c r="O42" s="534" t="s">
        <v>214</v>
      </c>
      <c r="P42" s="478" t="s">
        <v>214</v>
      </c>
      <c r="Q42" s="534" t="s">
        <v>214</v>
      </c>
      <c r="R42" s="478" t="s">
        <v>214</v>
      </c>
      <c r="S42" s="534" t="s">
        <v>214</v>
      </c>
      <c r="T42" s="478" t="s">
        <v>214</v>
      </c>
    </row>
    <row r="43" spans="2:20" x14ac:dyDescent="0.25">
      <c r="B43" s="189"/>
      <c r="C43" s="258" t="s">
        <v>173</v>
      </c>
      <c r="D43" s="376"/>
      <c r="E43" s="479">
        <v>7339</v>
      </c>
      <c r="F43" s="480">
        <v>8.3000000000000004E-2</v>
      </c>
      <c r="G43" s="479">
        <v>7204</v>
      </c>
      <c r="H43" s="480">
        <v>8.3000000000000004E-2</v>
      </c>
      <c r="I43" s="479">
        <v>7403</v>
      </c>
      <c r="J43" s="480">
        <v>8.6999999999999994E-2</v>
      </c>
      <c r="K43" s="479">
        <v>7463</v>
      </c>
      <c r="L43" s="480">
        <v>0.09</v>
      </c>
      <c r="M43" s="479">
        <v>7304</v>
      </c>
      <c r="N43" s="480">
        <v>9.2999999999999999E-2</v>
      </c>
      <c r="O43" s="529">
        <v>7512</v>
      </c>
      <c r="P43" s="480">
        <v>9.1999999999999998E-2</v>
      </c>
      <c r="Q43" s="529">
        <v>7812</v>
      </c>
      <c r="R43" s="480">
        <v>9.7000000000000003E-2</v>
      </c>
      <c r="S43" s="529">
        <v>7557</v>
      </c>
      <c r="T43" s="480">
        <v>9.9000000000000005E-2</v>
      </c>
    </row>
    <row r="44" spans="2:20" x14ac:dyDescent="0.25">
      <c r="B44" s="190"/>
      <c r="C44" s="259" t="s">
        <v>174</v>
      </c>
      <c r="D44" s="377"/>
      <c r="E44" s="481">
        <v>88001</v>
      </c>
      <c r="F44" s="482">
        <v>1</v>
      </c>
      <c r="G44" s="481">
        <v>86931</v>
      </c>
      <c r="H44" s="482">
        <v>0.99999999999999989</v>
      </c>
      <c r="I44" s="481">
        <v>84603</v>
      </c>
      <c r="J44" s="482">
        <v>1</v>
      </c>
      <c r="K44" s="481">
        <v>82495</v>
      </c>
      <c r="L44" s="482">
        <v>1</v>
      </c>
      <c r="M44" s="481">
        <v>78561</v>
      </c>
      <c r="N44" s="482">
        <v>0.99999999999999989</v>
      </c>
      <c r="O44" s="530">
        <v>81657</v>
      </c>
      <c r="P44" s="482">
        <v>1</v>
      </c>
      <c r="Q44" s="530">
        <v>80643</v>
      </c>
      <c r="R44" s="482">
        <v>1</v>
      </c>
      <c r="S44" s="530">
        <v>76201</v>
      </c>
      <c r="T44" s="482">
        <v>1</v>
      </c>
    </row>
    <row r="45" spans="2:20" x14ac:dyDescent="0.25">
      <c r="B45" s="543" t="s">
        <v>237</v>
      </c>
      <c r="C45" s="191"/>
    </row>
    <row r="46" spans="2:20" x14ac:dyDescent="0.25">
      <c r="B46" s="191"/>
      <c r="C46" s="191"/>
      <c r="D46" s="194"/>
    </row>
  </sheetData>
  <customSheetViews>
    <customSheetView guid="{57DA49C6-5EA8-41A1-967C-275979AE30B6}" scale="80" showPageBreaks="1" showGridLines="0" fitToPage="1" showRuler="0">
      <pane ySplit="9" topLeftCell="A10" activePane="bottomLeft" state="frozen"/>
      <selection pane="bottomLeft" activeCell="B1" sqref="B1"/>
      <pageMargins left="0.44" right="0.22" top="0.65" bottom="0.38" header="0.35" footer="0.34"/>
      <pageSetup paperSize="9" scale="81" orientation="landscape" verticalDpi="360" r:id="rId1"/>
      <headerFooter alignWithMargins="0"/>
    </customSheetView>
    <customSheetView guid="{B102F4E1-4D70-4F6B-A4C4-D7CE980D5184}" scale="80" showPageBreaks="1" showGridLines="0" fitToPage="1" showRuler="0">
      <pane ySplit="9" topLeftCell="A10" activePane="bottomLeft" state="frozen"/>
      <selection pane="bottomLeft" activeCell="B1" sqref="B1"/>
      <pageMargins left="0.44" right="0.22" top="0.65" bottom="0.38" header="0.35" footer="0.34"/>
      <pageSetup paperSize="9" scale="79" orientation="landscape" verticalDpi="360" r:id="rId2"/>
      <headerFooter alignWithMargins="0"/>
    </customSheetView>
  </customSheetViews>
  <mergeCells count="25">
    <mergeCell ref="B2:F2"/>
    <mergeCell ref="G7:H7"/>
    <mergeCell ref="G8:G9"/>
    <mergeCell ref="H8:H9"/>
    <mergeCell ref="I7:J7"/>
    <mergeCell ref="I8:I9"/>
    <mergeCell ref="J8:J9"/>
    <mergeCell ref="E7:F7"/>
    <mergeCell ref="E8:E9"/>
    <mergeCell ref="F8:F9"/>
    <mergeCell ref="K7:L7"/>
    <mergeCell ref="K8:K9"/>
    <mergeCell ref="L8:L9"/>
    <mergeCell ref="S7:T7"/>
    <mergeCell ref="S8:S9"/>
    <mergeCell ref="T8:T9"/>
    <mergeCell ref="M7:N7"/>
    <mergeCell ref="M8:M9"/>
    <mergeCell ref="N8:N9"/>
    <mergeCell ref="O8:O9"/>
    <mergeCell ref="P8:P9"/>
    <mergeCell ref="O7:P7"/>
    <mergeCell ref="Q7:R7"/>
    <mergeCell ref="Q8:Q9"/>
    <mergeCell ref="R8:R9"/>
  </mergeCells>
  <phoneticPr fontId="2"/>
  <pageMargins left="0.44" right="0.22" top="0.65" bottom="0.38" header="0.35" footer="0.34"/>
  <pageSetup paperSize="9" scale="76" orientation="landscape" r:id="rId3"/>
  <headerFooter alignWithMargins="0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S28"/>
  <sheetViews>
    <sheetView showGridLines="0" zoomScale="70" zoomScaleNormal="70" zoomScaleSheetLayoutView="75" workbookViewId="0">
      <pane xSplit="3" ySplit="8" topLeftCell="E9" activePane="bottomRight" state="frozen"/>
      <selection activeCell="I34" sqref="I34"/>
      <selection pane="topRight" activeCell="I34" sqref="I34"/>
      <selection pane="bottomLeft" activeCell="I34" sqref="I34"/>
      <selection pane="bottomRight" activeCell="T2" sqref="T2"/>
    </sheetView>
  </sheetViews>
  <sheetFormatPr defaultColWidth="9" defaultRowHeight="15" x14ac:dyDescent="0.25"/>
  <cols>
    <col min="1" max="1" width="2.25" style="21" customWidth="1"/>
    <col min="2" max="2" width="2.625" style="21" customWidth="1"/>
    <col min="3" max="3" width="43.5" style="21" customWidth="1"/>
    <col min="4" max="4" width="12.875" style="21" customWidth="1"/>
    <col min="5" max="5" width="12.25" style="21" customWidth="1"/>
    <col min="6" max="6" width="12.875" style="21" customWidth="1"/>
    <col min="7" max="7" width="12.25" style="21" customWidth="1"/>
    <col min="8" max="8" width="12.875" style="21" customWidth="1"/>
    <col min="9" max="9" width="12.25" style="21" customWidth="1"/>
    <col min="10" max="10" width="12.875" style="21" customWidth="1"/>
    <col min="11" max="11" width="12.25" style="21" customWidth="1"/>
    <col min="12" max="12" width="12.875" style="21" customWidth="1"/>
    <col min="13" max="17" width="12.25" style="21" customWidth="1"/>
    <col min="18" max="18" width="12" style="21" customWidth="1"/>
    <col min="19" max="19" width="12.125" style="21" customWidth="1"/>
    <col min="20" max="16384" width="9" style="21"/>
  </cols>
  <sheetData>
    <row r="1" spans="2:19" s="10" customFormat="1" ht="6.75" customHeight="1" x14ac:dyDescent="0.15"/>
    <row r="2" spans="2:19" s="10" customFormat="1" ht="33.75" customHeight="1" x14ac:dyDescent="0.15">
      <c r="B2" s="589" t="s">
        <v>219</v>
      </c>
      <c r="C2" s="589"/>
      <c r="D2" s="589"/>
      <c r="E2" s="589"/>
      <c r="F2" s="509"/>
      <c r="G2" s="509"/>
      <c r="H2" s="509"/>
      <c r="I2" s="509"/>
      <c r="J2" s="509"/>
      <c r="K2" s="509"/>
      <c r="L2" s="509"/>
      <c r="M2" s="509"/>
      <c r="N2" s="509"/>
      <c r="O2" s="509"/>
      <c r="P2" s="509"/>
      <c r="Q2" s="509"/>
      <c r="R2" s="509"/>
      <c r="S2" s="509"/>
    </row>
    <row r="3" spans="2:19" s="10" customFormat="1" ht="11.25" customHeight="1" x14ac:dyDescent="0.15"/>
    <row r="4" spans="2:19" s="283" customFormat="1" ht="18.75" customHeight="1" x14ac:dyDescent="0.15">
      <c r="B4" s="284" t="s">
        <v>69</v>
      </c>
    </row>
    <row r="5" spans="2:19" s="16" customFormat="1" ht="21" customHeight="1" x14ac:dyDescent="0.15">
      <c r="B5" s="4" t="s">
        <v>72</v>
      </c>
      <c r="E5" s="5"/>
      <c r="G5" s="5"/>
      <c r="I5" s="5"/>
      <c r="K5" s="5"/>
      <c r="S5" s="5" t="s">
        <v>37</v>
      </c>
    </row>
    <row r="6" spans="2:19" s="16" customFormat="1" ht="38.25" customHeight="1" x14ac:dyDescent="0.15">
      <c r="B6" s="100"/>
      <c r="C6" s="101"/>
      <c r="D6" s="614" t="s">
        <v>226</v>
      </c>
      <c r="E6" s="615"/>
      <c r="F6" s="614" t="s">
        <v>233</v>
      </c>
      <c r="G6" s="615"/>
      <c r="H6" s="614" t="s">
        <v>242</v>
      </c>
      <c r="I6" s="615"/>
      <c r="J6" s="614" t="s">
        <v>253</v>
      </c>
      <c r="K6" s="615"/>
      <c r="L6" s="614" t="s">
        <v>257</v>
      </c>
      <c r="M6" s="615"/>
      <c r="N6" s="614" t="s">
        <v>265</v>
      </c>
      <c r="O6" s="615"/>
      <c r="P6" s="614" t="s">
        <v>270</v>
      </c>
      <c r="Q6" s="615"/>
      <c r="R6" s="614" t="s">
        <v>284</v>
      </c>
      <c r="S6" s="615"/>
    </row>
    <row r="7" spans="2:19" s="16" customFormat="1" ht="27.75" customHeight="1" x14ac:dyDescent="0.15">
      <c r="B7" s="116"/>
      <c r="C7" s="117"/>
      <c r="D7" s="616" t="s">
        <v>204</v>
      </c>
      <c r="E7" s="618" t="s">
        <v>176</v>
      </c>
      <c r="F7" s="616" t="s">
        <v>204</v>
      </c>
      <c r="G7" s="618" t="s">
        <v>176</v>
      </c>
      <c r="H7" s="616" t="s">
        <v>204</v>
      </c>
      <c r="I7" s="618" t="s">
        <v>176</v>
      </c>
      <c r="J7" s="616" t="s">
        <v>204</v>
      </c>
      <c r="K7" s="618" t="s">
        <v>176</v>
      </c>
      <c r="L7" s="616" t="s">
        <v>204</v>
      </c>
      <c r="M7" s="618" t="s">
        <v>176</v>
      </c>
      <c r="N7" s="616" t="s">
        <v>204</v>
      </c>
      <c r="O7" s="618" t="s">
        <v>176</v>
      </c>
      <c r="P7" s="616" t="s">
        <v>204</v>
      </c>
      <c r="Q7" s="618" t="s">
        <v>176</v>
      </c>
      <c r="R7" s="616" t="s">
        <v>204</v>
      </c>
      <c r="S7" s="618" t="s">
        <v>176</v>
      </c>
    </row>
    <row r="8" spans="2:19" s="16" customFormat="1" ht="27.75" customHeight="1" x14ac:dyDescent="0.15">
      <c r="B8" s="116"/>
      <c r="C8" s="117"/>
      <c r="D8" s="617"/>
      <c r="E8" s="619"/>
      <c r="F8" s="617"/>
      <c r="G8" s="619"/>
      <c r="H8" s="617"/>
      <c r="I8" s="619"/>
      <c r="J8" s="617"/>
      <c r="K8" s="619"/>
      <c r="L8" s="617"/>
      <c r="M8" s="619"/>
      <c r="N8" s="617"/>
      <c r="O8" s="619"/>
      <c r="P8" s="617"/>
      <c r="Q8" s="619"/>
      <c r="R8" s="617"/>
      <c r="S8" s="619"/>
    </row>
    <row r="9" spans="2:19" s="16" customFormat="1" ht="33" customHeight="1" x14ac:dyDescent="0.15">
      <c r="B9" s="81" t="s">
        <v>38</v>
      </c>
      <c r="C9" s="82"/>
      <c r="D9" s="488">
        <v>37938</v>
      </c>
      <c r="E9" s="489">
        <v>17744</v>
      </c>
      <c r="F9" s="488">
        <v>37126</v>
      </c>
      <c r="G9" s="489">
        <v>16845</v>
      </c>
      <c r="H9" s="488">
        <v>34732</v>
      </c>
      <c r="I9" s="489">
        <v>13520</v>
      </c>
      <c r="J9" s="488">
        <v>33655</v>
      </c>
      <c r="K9" s="489">
        <v>11628</v>
      </c>
      <c r="L9" s="488">
        <v>38531</v>
      </c>
      <c r="M9" s="489">
        <v>16138</v>
      </c>
      <c r="N9" s="535">
        <v>44788</v>
      </c>
      <c r="O9" s="489">
        <v>21568</v>
      </c>
      <c r="P9" s="535">
        <v>54464</v>
      </c>
      <c r="Q9" s="489">
        <v>30609</v>
      </c>
      <c r="R9" s="535">
        <v>37757</v>
      </c>
      <c r="S9" s="489">
        <v>21838</v>
      </c>
    </row>
    <row r="10" spans="2:19" s="16" customFormat="1" ht="33" customHeight="1" x14ac:dyDescent="0.15">
      <c r="B10" s="79" t="s">
        <v>39</v>
      </c>
      <c r="C10" s="80"/>
      <c r="D10" s="490">
        <v>884886</v>
      </c>
      <c r="E10" s="491">
        <v>16290</v>
      </c>
      <c r="F10" s="490">
        <v>852603</v>
      </c>
      <c r="G10" s="491">
        <v>17359</v>
      </c>
      <c r="H10" s="490">
        <v>824115</v>
      </c>
      <c r="I10" s="491">
        <v>5935</v>
      </c>
      <c r="J10" s="490">
        <v>789202</v>
      </c>
      <c r="K10" s="491">
        <v>-7632</v>
      </c>
      <c r="L10" s="490">
        <v>768054</v>
      </c>
      <c r="M10" s="491">
        <v>-10454</v>
      </c>
      <c r="N10" s="536">
        <v>875042</v>
      </c>
      <c r="O10" s="491">
        <v>-30431</v>
      </c>
      <c r="P10" s="536">
        <v>878569</v>
      </c>
      <c r="Q10" s="491">
        <v>-26174</v>
      </c>
      <c r="R10" s="536">
        <v>982050</v>
      </c>
      <c r="S10" s="491">
        <v>-31267</v>
      </c>
    </row>
    <row r="11" spans="2:19" s="16" customFormat="1" ht="33" customHeight="1" x14ac:dyDescent="0.15">
      <c r="B11" s="75"/>
      <c r="C11" s="209" t="s">
        <v>40</v>
      </c>
      <c r="D11" s="492">
        <v>583830</v>
      </c>
      <c r="E11" s="493">
        <v>13276</v>
      </c>
      <c r="F11" s="492">
        <v>561210</v>
      </c>
      <c r="G11" s="493">
        <v>14252</v>
      </c>
      <c r="H11" s="492">
        <v>535711</v>
      </c>
      <c r="I11" s="493">
        <v>5103</v>
      </c>
      <c r="J11" s="492">
        <v>501427</v>
      </c>
      <c r="K11" s="493">
        <v>-6707</v>
      </c>
      <c r="L11" s="492">
        <v>485495</v>
      </c>
      <c r="M11" s="493">
        <v>-8140</v>
      </c>
      <c r="N11" s="537">
        <v>596363</v>
      </c>
      <c r="O11" s="493">
        <v>-25332</v>
      </c>
      <c r="P11" s="537">
        <v>646649</v>
      </c>
      <c r="Q11" s="493">
        <v>-20955</v>
      </c>
      <c r="R11" s="537">
        <v>754778</v>
      </c>
      <c r="S11" s="493">
        <v>-24909</v>
      </c>
    </row>
    <row r="12" spans="2:19" s="16" customFormat="1" ht="33" customHeight="1" x14ac:dyDescent="0.15">
      <c r="B12" s="75"/>
      <c r="C12" s="182" t="s">
        <v>41</v>
      </c>
      <c r="D12" s="494">
        <v>82821</v>
      </c>
      <c r="E12" s="495">
        <v>1138</v>
      </c>
      <c r="F12" s="494">
        <v>85385</v>
      </c>
      <c r="G12" s="495">
        <v>1010</v>
      </c>
      <c r="H12" s="494">
        <v>79554</v>
      </c>
      <c r="I12" s="495">
        <v>600</v>
      </c>
      <c r="J12" s="494">
        <v>80200</v>
      </c>
      <c r="K12" s="495">
        <v>325</v>
      </c>
      <c r="L12" s="494">
        <v>77301</v>
      </c>
      <c r="M12" s="495">
        <v>145</v>
      </c>
      <c r="N12" s="538">
        <v>79483</v>
      </c>
      <c r="O12" s="495">
        <v>-341</v>
      </c>
      <c r="P12" s="538">
        <v>74386</v>
      </c>
      <c r="Q12" s="495">
        <v>-280</v>
      </c>
      <c r="R12" s="538">
        <v>76433</v>
      </c>
      <c r="S12" s="495">
        <v>-500</v>
      </c>
    </row>
    <row r="13" spans="2:19" s="16" customFormat="1" ht="33" customHeight="1" x14ac:dyDescent="0.15">
      <c r="B13" s="75"/>
      <c r="C13" s="184" t="s">
        <v>42</v>
      </c>
      <c r="D13" s="496">
        <v>218234</v>
      </c>
      <c r="E13" s="497">
        <v>1875</v>
      </c>
      <c r="F13" s="496">
        <v>206007</v>
      </c>
      <c r="G13" s="497">
        <v>2096</v>
      </c>
      <c r="H13" s="496">
        <v>208849</v>
      </c>
      <c r="I13" s="497">
        <v>231</v>
      </c>
      <c r="J13" s="496">
        <v>207574</v>
      </c>
      <c r="K13" s="497">
        <v>-1250</v>
      </c>
      <c r="L13" s="496">
        <v>205257</v>
      </c>
      <c r="M13" s="497">
        <v>-2459</v>
      </c>
      <c r="N13" s="539">
        <v>199194</v>
      </c>
      <c r="O13" s="497">
        <v>-4756</v>
      </c>
      <c r="P13" s="539">
        <v>157532</v>
      </c>
      <c r="Q13" s="497">
        <v>-4938</v>
      </c>
      <c r="R13" s="539">
        <v>150837</v>
      </c>
      <c r="S13" s="497">
        <v>-5857</v>
      </c>
    </row>
    <row r="14" spans="2:19" s="16" customFormat="1" ht="33" customHeight="1" x14ac:dyDescent="0.15">
      <c r="B14" s="81" t="s">
        <v>43</v>
      </c>
      <c r="C14" s="83"/>
      <c r="D14" s="498">
        <v>261116</v>
      </c>
      <c r="E14" s="489">
        <v>22593</v>
      </c>
      <c r="F14" s="498">
        <v>290557</v>
      </c>
      <c r="G14" s="489">
        <v>25327</v>
      </c>
      <c r="H14" s="498">
        <v>328316</v>
      </c>
      <c r="I14" s="489">
        <v>13299</v>
      </c>
      <c r="J14" s="498">
        <v>387843</v>
      </c>
      <c r="K14" s="489">
        <v>-12333</v>
      </c>
      <c r="L14" s="498">
        <v>440568</v>
      </c>
      <c r="M14" s="489">
        <v>2421</v>
      </c>
      <c r="N14" s="498">
        <v>504077</v>
      </c>
      <c r="O14" s="489">
        <v>-13687</v>
      </c>
      <c r="P14" s="498">
        <v>534835</v>
      </c>
      <c r="Q14" s="489">
        <v>10701</v>
      </c>
      <c r="R14" s="498">
        <v>556596</v>
      </c>
      <c r="S14" s="489">
        <v>17318</v>
      </c>
    </row>
    <row r="15" spans="2:19" s="16" customFormat="1" ht="33" customHeight="1" x14ac:dyDescent="0.15">
      <c r="B15" s="102" t="s">
        <v>36</v>
      </c>
      <c r="C15" s="77"/>
      <c r="D15" s="499">
        <v>1183941</v>
      </c>
      <c r="E15" s="489">
        <v>56628</v>
      </c>
      <c r="F15" s="499">
        <v>1180287</v>
      </c>
      <c r="G15" s="489">
        <v>59532</v>
      </c>
      <c r="H15" s="499">
        <v>1187165</v>
      </c>
      <c r="I15" s="489">
        <v>32755</v>
      </c>
      <c r="J15" s="499">
        <v>1210701</v>
      </c>
      <c r="K15" s="489">
        <v>-8337</v>
      </c>
      <c r="L15" s="499">
        <v>1247154</v>
      </c>
      <c r="M15" s="489">
        <v>8105</v>
      </c>
      <c r="N15" s="540">
        <v>1423908</v>
      </c>
      <c r="O15" s="489">
        <v>-22550</v>
      </c>
      <c r="P15" s="540">
        <v>1467869</v>
      </c>
      <c r="Q15" s="489">
        <v>15137</v>
      </c>
      <c r="R15" s="540">
        <v>1576404</v>
      </c>
      <c r="S15" s="489">
        <v>7889</v>
      </c>
    </row>
    <row r="16" spans="2:19" s="16" customFormat="1" ht="35.25" customHeight="1" x14ac:dyDescent="0.15">
      <c r="B16" s="278"/>
      <c r="C16" s="17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</row>
    <row r="17" spans="2:19" s="283" customFormat="1" ht="18.75" customHeight="1" x14ac:dyDescent="0.15">
      <c r="B17" s="284" t="s">
        <v>69</v>
      </c>
      <c r="D17" s="309"/>
      <c r="E17" s="309"/>
      <c r="F17" s="309"/>
      <c r="G17" s="309"/>
      <c r="H17" s="309"/>
      <c r="I17" s="309"/>
      <c r="J17" s="309"/>
      <c r="K17" s="309"/>
      <c r="L17" s="309"/>
      <c r="M17" s="309"/>
      <c r="N17" s="309"/>
      <c r="O17" s="309"/>
      <c r="P17" s="309"/>
      <c r="Q17" s="309"/>
      <c r="R17" s="309"/>
      <c r="S17" s="309"/>
    </row>
    <row r="18" spans="2:19" s="16" customFormat="1" ht="24" customHeight="1" x14ac:dyDescent="0.15">
      <c r="B18" s="4" t="s">
        <v>189</v>
      </c>
      <c r="D18" s="310"/>
      <c r="E18" s="310"/>
      <c r="F18" s="310"/>
      <c r="G18" s="310"/>
      <c r="H18" s="310"/>
      <c r="I18" s="310"/>
      <c r="J18" s="310"/>
      <c r="K18" s="310"/>
      <c r="L18" s="310"/>
      <c r="M18" s="310"/>
      <c r="N18" s="310"/>
      <c r="O18" s="310"/>
      <c r="P18" s="310"/>
      <c r="Q18" s="310"/>
      <c r="R18" s="310"/>
      <c r="S18" s="310" t="s">
        <v>37</v>
      </c>
    </row>
    <row r="19" spans="2:19" s="16" customFormat="1" ht="33" customHeight="1" x14ac:dyDescent="0.15">
      <c r="B19" s="78" t="s">
        <v>44</v>
      </c>
      <c r="C19" s="267"/>
      <c r="D19" s="620">
        <v>1183941</v>
      </c>
      <c r="E19" s="621"/>
      <c r="F19" s="620">
        <v>1180287</v>
      </c>
      <c r="G19" s="621"/>
      <c r="H19" s="620">
        <v>1187165</v>
      </c>
      <c r="I19" s="621"/>
      <c r="J19" s="620">
        <v>1210701</v>
      </c>
      <c r="K19" s="621">
        <v>1210701</v>
      </c>
      <c r="L19" s="620">
        <v>1247154</v>
      </c>
      <c r="M19" s="621"/>
      <c r="N19" s="620">
        <v>1423908</v>
      </c>
      <c r="O19" s="621"/>
      <c r="P19" s="620">
        <v>1467869</v>
      </c>
      <c r="Q19" s="621">
        <v>1467869</v>
      </c>
      <c r="R19" s="620">
        <v>1576404</v>
      </c>
      <c r="S19" s="621">
        <v>1576404</v>
      </c>
    </row>
    <row r="20" spans="2:19" s="16" customFormat="1" ht="33" customHeight="1" x14ac:dyDescent="0.15">
      <c r="B20" s="75"/>
      <c r="C20" s="268" t="s">
        <v>190</v>
      </c>
      <c r="D20" s="622">
        <v>151144</v>
      </c>
      <c r="E20" s="623"/>
      <c r="F20" s="622">
        <v>147802</v>
      </c>
      <c r="G20" s="623"/>
      <c r="H20" s="622">
        <v>93695</v>
      </c>
      <c r="I20" s="623"/>
      <c r="J20" s="622">
        <v>42300</v>
      </c>
      <c r="K20" s="623">
        <v>42300</v>
      </c>
      <c r="L20" s="622">
        <v>127536</v>
      </c>
      <c r="M20" s="623"/>
      <c r="N20" s="622">
        <v>138513</v>
      </c>
      <c r="O20" s="623"/>
      <c r="P20" s="622">
        <v>55634</v>
      </c>
      <c r="Q20" s="623">
        <v>55634</v>
      </c>
      <c r="R20" s="622">
        <v>63287</v>
      </c>
      <c r="S20" s="623">
        <v>63287</v>
      </c>
    </row>
    <row r="21" spans="2:19" s="16" customFormat="1" ht="33" customHeight="1" x14ac:dyDescent="0.15">
      <c r="B21" s="75"/>
      <c r="C21" s="269" t="s">
        <v>191</v>
      </c>
      <c r="D21" s="612">
        <v>230774</v>
      </c>
      <c r="E21" s="613"/>
      <c r="F21" s="612">
        <v>187789</v>
      </c>
      <c r="G21" s="613"/>
      <c r="H21" s="612">
        <v>195148</v>
      </c>
      <c r="I21" s="613"/>
      <c r="J21" s="612">
        <v>217080</v>
      </c>
      <c r="K21" s="613">
        <v>217080</v>
      </c>
      <c r="L21" s="612">
        <v>120312</v>
      </c>
      <c r="M21" s="613"/>
      <c r="N21" s="612">
        <v>119147</v>
      </c>
      <c r="O21" s="613"/>
      <c r="P21" s="612">
        <v>149765</v>
      </c>
      <c r="Q21" s="613">
        <v>149765</v>
      </c>
      <c r="R21" s="612">
        <v>248963</v>
      </c>
      <c r="S21" s="613">
        <v>248963</v>
      </c>
    </row>
    <row r="22" spans="2:19" s="16" customFormat="1" ht="33" customHeight="1" x14ac:dyDescent="0.15">
      <c r="B22" s="75"/>
      <c r="C22" s="269" t="s">
        <v>192</v>
      </c>
      <c r="D22" s="612">
        <v>121660</v>
      </c>
      <c r="E22" s="613"/>
      <c r="F22" s="612">
        <v>115193</v>
      </c>
      <c r="G22" s="613"/>
      <c r="H22" s="612">
        <v>116912</v>
      </c>
      <c r="I22" s="613"/>
      <c r="J22" s="612">
        <v>110190</v>
      </c>
      <c r="K22" s="613">
        <v>110190</v>
      </c>
      <c r="L22" s="612">
        <v>121865</v>
      </c>
      <c r="M22" s="613"/>
      <c r="N22" s="612">
        <v>193438</v>
      </c>
      <c r="O22" s="613"/>
      <c r="P22" s="612">
        <v>229014</v>
      </c>
      <c r="Q22" s="613">
        <v>229014</v>
      </c>
      <c r="R22" s="612">
        <v>274560</v>
      </c>
      <c r="S22" s="613">
        <v>274560</v>
      </c>
    </row>
    <row r="23" spans="2:19" s="16" customFormat="1" ht="33" customHeight="1" x14ac:dyDescent="0.15">
      <c r="B23" s="75"/>
      <c r="C23" s="269" t="s">
        <v>193</v>
      </c>
      <c r="D23" s="612">
        <v>55641</v>
      </c>
      <c r="E23" s="613"/>
      <c r="F23" s="612">
        <v>63744</v>
      </c>
      <c r="G23" s="613"/>
      <c r="H23" s="612">
        <v>82350</v>
      </c>
      <c r="I23" s="613"/>
      <c r="J23" s="612">
        <v>86231</v>
      </c>
      <c r="K23" s="613">
        <v>86231</v>
      </c>
      <c r="L23" s="612">
        <v>64191</v>
      </c>
      <c r="M23" s="613"/>
      <c r="N23" s="612">
        <v>85435</v>
      </c>
      <c r="O23" s="613"/>
      <c r="P23" s="612">
        <v>93392</v>
      </c>
      <c r="Q23" s="613">
        <v>93392</v>
      </c>
      <c r="R23" s="612">
        <v>107450</v>
      </c>
      <c r="S23" s="613">
        <v>107450</v>
      </c>
    </row>
    <row r="24" spans="2:19" s="16" customFormat="1" ht="33" customHeight="1" x14ac:dyDescent="0.15">
      <c r="B24" s="75"/>
      <c r="C24" s="269" t="s">
        <v>194</v>
      </c>
      <c r="D24" s="612">
        <v>128501</v>
      </c>
      <c r="E24" s="613"/>
      <c r="F24" s="612">
        <v>133486</v>
      </c>
      <c r="G24" s="613"/>
      <c r="H24" s="612">
        <v>125745</v>
      </c>
      <c r="I24" s="613"/>
      <c r="J24" s="612">
        <v>154709</v>
      </c>
      <c r="K24" s="613">
        <v>154709</v>
      </c>
      <c r="L24" s="612">
        <v>160332</v>
      </c>
      <c r="M24" s="613"/>
      <c r="N24" s="612">
        <v>184708</v>
      </c>
      <c r="O24" s="613"/>
      <c r="P24" s="612">
        <v>171362</v>
      </c>
      <c r="Q24" s="613">
        <v>171362</v>
      </c>
      <c r="R24" s="612">
        <v>152156</v>
      </c>
      <c r="S24" s="613">
        <v>152156</v>
      </c>
    </row>
    <row r="25" spans="2:19" s="16" customFormat="1" ht="33" customHeight="1" x14ac:dyDescent="0.15">
      <c r="B25" s="75"/>
      <c r="C25" s="269" t="s">
        <v>195</v>
      </c>
      <c r="D25" s="612">
        <v>362683</v>
      </c>
      <c r="E25" s="613"/>
      <c r="F25" s="612">
        <v>394498</v>
      </c>
      <c r="G25" s="613"/>
      <c r="H25" s="612">
        <v>425153</v>
      </c>
      <c r="I25" s="613"/>
      <c r="J25" s="612">
        <v>438977</v>
      </c>
      <c r="K25" s="613">
        <v>438977</v>
      </c>
      <c r="L25" s="612">
        <v>462251</v>
      </c>
      <c r="M25" s="613"/>
      <c r="N25" s="612">
        <v>490606</v>
      </c>
      <c r="O25" s="613"/>
      <c r="P25" s="612">
        <v>526916</v>
      </c>
      <c r="Q25" s="613">
        <v>526916</v>
      </c>
      <c r="R25" s="612">
        <v>493664</v>
      </c>
      <c r="S25" s="613">
        <v>493664</v>
      </c>
    </row>
    <row r="26" spans="2:19" s="16" customFormat="1" ht="33" customHeight="1" x14ac:dyDescent="0.15">
      <c r="B26" s="76"/>
      <c r="C26" s="270" t="s">
        <v>196</v>
      </c>
      <c r="D26" s="610">
        <v>133535</v>
      </c>
      <c r="E26" s="611"/>
      <c r="F26" s="610">
        <v>137772</v>
      </c>
      <c r="G26" s="611"/>
      <c r="H26" s="610">
        <v>148159</v>
      </c>
      <c r="I26" s="611"/>
      <c r="J26" s="610">
        <v>161210</v>
      </c>
      <c r="K26" s="611">
        <v>161210</v>
      </c>
      <c r="L26" s="610">
        <v>190663</v>
      </c>
      <c r="M26" s="611"/>
      <c r="N26" s="610">
        <v>212058</v>
      </c>
      <c r="O26" s="611"/>
      <c r="P26" s="610">
        <v>241784</v>
      </c>
      <c r="Q26" s="611">
        <v>241784</v>
      </c>
      <c r="R26" s="610">
        <v>236321</v>
      </c>
      <c r="S26" s="611">
        <v>236321</v>
      </c>
    </row>
    <row r="27" spans="2:19" s="16" customFormat="1" ht="30" customHeight="1" x14ac:dyDescent="0.15">
      <c r="B27" s="543" t="s">
        <v>237</v>
      </c>
    </row>
    <row r="28" spans="2:19" s="16" customFormat="1" x14ac:dyDescent="0.15"/>
  </sheetData>
  <customSheetViews>
    <customSheetView guid="{57DA49C6-5EA8-41A1-967C-275979AE30B6}" scale="75" showPageBreaks="1" showGridLines="0" fitToPage="1" printArea="1" showRuler="0" topLeftCell="E1">
      <selection activeCell="P16" sqref="P16"/>
      <pageMargins left="0.98" right="0.75" top="0.73" bottom="0.68" header="0.22" footer="0.51200000000000001"/>
      <pageSetup paperSize="9" scale="57" orientation="landscape" r:id="rId1"/>
      <headerFooter alignWithMargins="0"/>
    </customSheetView>
    <customSheetView guid="{B102F4E1-4D70-4F6B-A4C4-D7CE980D5184}" scale="75" showPageBreaks="1" showGridLines="0" fitToPage="1" printArea="1" showRuler="0" topLeftCell="E1">
      <selection activeCell="P16" sqref="P16"/>
      <pageMargins left="0.98" right="0.75" top="0.73" bottom="0.68" header="0.22" footer="0.51200000000000001"/>
      <pageSetup paperSize="9" scale="57" orientation="landscape" r:id="rId2"/>
      <headerFooter alignWithMargins="0"/>
    </customSheetView>
  </customSheetViews>
  <mergeCells count="89">
    <mergeCell ref="P26:Q26"/>
    <mergeCell ref="P21:Q21"/>
    <mergeCell ref="P22:Q22"/>
    <mergeCell ref="P23:Q23"/>
    <mergeCell ref="P24:Q24"/>
    <mergeCell ref="P25:Q25"/>
    <mergeCell ref="P6:Q6"/>
    <mergeCell ref="P7:P8"/>
    <mergeCell ref="Q7:Q8"/>
    <mergeCell ref="P19:Q19"/>
    <mergeCell ref="P20:Q20"/>
    <mergeCell ref="N26:O26"/>
    <mergeCell ref="N21:O21"/>
    <mergeCell ref="N22:O22"/>
    <mergeCell ref="N23:O23"/>
    <mergeCell ref="N24:O24"/>
    <mergeCell ref="N25:O25"/>
    <mergeCell ref="N7:N8"/>
    <mergeCell ref="O7:O8"/>
    <mergeCell ref="N6:O6"/>
    <mergeCell ref="N19:O19"/>
    <mergeCell ref="N20:O20"/>
    <mergeCell ref="R26:S26"/>
    <mergeCell ref="R21:S21"/>
    <mergeCell ref="R22:S22"/>
    <mergeCell ref="R23:S23"/>
    <mergeCell ref="R24:S24"/>
    <mergeCell ref="R25:S25"/>
    <mergeCell ref="R6:S6"/>
    <mergeCell ref="R7:R8"/>
    <mergeCell ref="S7:S8"/>
    <mergeCell ref="R19:S19"/>
    <mergeCell ref="R20:S20"/>
    <mergeCell ref="J26:K26"/>
    <mergeCell ref="J21:K21"/>
    <mergeCell ref="J22:K22"/>
    <mergeCell ref="J23:K23"/>
    <mergeCell ref="J24:K24"/>
    <mergeCell ref="J25:K25"/>
    <mergeCell ref="J6:K6"/>
    <mergeCell ref="J7:J8"/>
    <mergeCell ref="K7:K8"/>
    <mergeCell ref="J19:K19"/>
    <mergeCell ref="J20:K20"/>
    <mergeCell ref="H26:I26"/>
    <mergeCell ref="H21:I21"/>
    <mergeCell ref="H22:I22"/>
    <mergeCell ref="H23:I23"/>
    <mergeCell ref="H24:I24"/>
    <mergeCell ref="H25:I25"/>
    <mergeCell ref="H6:I6"/>
    <mergeCell ref="H7:H8"/>
    <mergeCell ref="I7:I8"/>
    <mergeCell ref="H19:I19"/>
    <mergeCell ref="H20:I20"/>
    <mergeCell ref="D25:E25"/>
    <mergeCell ref="D26:E26"/>
    <mergeCell ref="B2:E2"/>
    <mergeCell ref="D6:E6"/>
    <mergeCell ref="D7:D8"/>
    <mergeCell ref="E7:E8"/>
    <mergeCell ref="D19:E19"/>
    <mergeCell ref="D20:E20"/>
    <mergeCell ref="D21:E21"/>
    <mergeCell ref="D22:E22"/>
    <mergeCell ref="D23:E23"/>
    <mergeCell ref="D24:E24"/>
    <mergeCell ref="F6:G6"/>
    <mergeCell ref="F7:F8"/>
    <mergeCell ref="G7:G8"/>
    <mergeCell ref="F19:G19"/>
    <mergeCell ref="F20:G20"/>
    <mergeCell ref="F26:G26"/>
    <mergeCell ref="F21:G21"/>
    <mergeCell ref="F22:G22"/>
    <mergeCell ref="F23:G23"/>
    <mergeCell ref="F24:G24"/>
    <mergeCell ref="F25:G25"/>
    <mergeCell ref="L6:M6"/>
    <mergeCell ref="L7:L8"/>
    <mergeCell ref="M7:M8"/>
    <mergeCell ref="L19:M19"/>
    <mergeCell ref="L20:M20"/>
    <mergeCell ref="L26:M26"/>
    <mergeCell ref="L21:M21"/>
    <mergeCell ref="L22:M22"/>
    <mergeCell ref="L23:M23"/>
    <mergeCell ref="L24:M24"/>
    <mergeCell ref="L25:M25"/>
  </mergeCells>
  <phoneticPr fontId="2"/>
  <pageMargins left="0.98" right="0.75" top="0.73" bottom="0.68" header="0.22" footer="0.51200000000000001"/>
  <pageSetup paperSize="9" scale="53" fitToHeight="0" orientation="landscape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6</vt:i4>
      </vt:variant>
    </vt:vector>
  </HeadingPairs>
  <TitlesOfParts>
    <vt:vector size="18" baseType="lpstr">
      <vt:lpstr>1ｻﾏﾘｰ</vt:lpstr>
      <vt:lpstr>2損益</vt:lpstr>
      <vt:lpstr>3業務粗</vt:lpstr>
      <vt:lpstr>4利回</vt:lpstr>
      <vt:lpstr>5地区</vt:lpstr>
      <vt:lpstr>6県内ｼｪｱ</vt:lpstr>
      <vt:lpstr>7再生法</vt:lpstr>
      <vt:lpstr>8業種別</vt:lpstr>
      <vt:lpstr>9有証</vt:lpstr>
      <vt:lpstr>10資産運用商品</vt:lpstr>
      <vt:lpstr>11経費 </vt:lpstr>
      <vt:lpstr>12人員・店舗数</vt:lpstr>
      <vt:lpstr>'12人員・店舗数'!Print_Area</vt:lpstr>
      <vt:lpstr>'2損益'!Print_Area</vt:lpstr>
      <vt:lpstr>'5地区'!Print_Area</vt:lpstr>
      <vt:lpstr>'6県内ｼｪｱ'!Print_Area</vt:lpstr>
      <vt:lpstr>'8業種別'!Print_Area</vt:lpstr>
      <vt:lpstr>'9有証'!Print_Area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2023-11-08T02:27:41Z</cp:lastPrinted>
  <dcterms:created xsi:type="dcterms:W3CDTF">2013-04-18T23:39:14Z</dcterms:created>
  <dcterms:modified xsi:type="dcterms:W3CDTF">2024-11-07T01:54:56Z</dcterms:modified>
</cp:coreProperties>
</file>