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X:\FFG\03-広報G\03_IR\07_ヒストリカルデータ（H25.11～）\2023年11月提出\FINAL\"/>
    </mc:Choice>
  </mc:AlternateContent>
  <xr:revisionPtr revIDLastSave="0" documentId="13_ncr:1_{067605FE-98D8-4DC3-AB75-827F250EDA7E}" xr6:coauthVersionLast="36" xr6:coauthVersionMax="36" xr10:uidLastSave="{00000000-0000-0000-0000-000000000000}"/>
  <bookViews>
    <workbookView xWindow="-15" yWindow="-15" windowWidth="14400" windowHeight="12120" tabRatio="699" firstSheet="2" activeTab="11" xr2:uid="{00000000-000D-0000-FFFF-FFFF00000000}"/>
  </bookViews>
  <sheets>
    <sheet name="1ｻﾏﾘｰ" sheetId="1" r:id="rId1"/>
    <sheet name="2損益" sheetId="2" r:id="rId2"/>
    <sheet name="3業務粗 " sheetId="3" r:id="rId3"/>
    <sheet name="4利回 " sheetId="4" r:id="rId4"/>
    <sheet name="5地区" sheetId="13" r:id="rId5"/>
    <sheet name="6県内ｼｪｱ" sheetId="6" r:id="rId6"/>
    <sheet name="7再生法" sheetId="7" r:id="rId7"/>
    <sheet name="8業種別" sheetId="8" r:id="rId8"/>
    <sheet name="9有証" sheetId="9" r:id="rId9"/>
    <sheet name="10資産運用商品" sheetId="10" r:id="rId10"/>
    <sheet name="11経費 " sheetId="11" r:id="rId11"/>
    <sheet name="12人員・店舗数" sheetId="12" r:id="rId12"/>
  </sheets>
  <definedNames>
    <definedName name="_xlnm.Print_Area" localSheetId="9">'10資産運用商品'!$A$1:$AI$18</definedName>
    <definedName name="_xlnm.Print_Area" localSheetId="10">'11経費 '!$A$1:$Z$19</definedName>
    <definedName name="_xlnm.Print_Area" localSheetId="11">'12人員・店舗数'!$A$1:$AC$29</definedName>
    <definedName name="_xlnm.Print_Area" localSheetId="0">'1ｻﾏﾘｰ'!$A$1:$AJ$35</definedName>
    <definedName name="_xlnm.Print_Area" localSheetId="1">'2損益'!$A$1:$AA$30</definedName>
    <definedName name="_xlnm.Print_Area" localSheetId="2">'3業務粗 '!$A$1:$AA$20</definedName>
    <definedName name="_xlnm.Print_Area" localSheetId="3">'4利回 '!$A$1:$AA$25</definedName>
    <definedName name="_xlnm.Print_Area" localSheetId="4">'5地区'!$A$1:$AC$38</definedName>
    <definedName name="_xlnm.Print_Area" localSheetId="6">'7再生法'!$A$1:$AB$41</definedName>
    <definedName name="_xlnm.Print_Area" localSheetId="7">'8業種別'!$A$1:$AP$45</definedName>
    <definedName name="_xlnm.Print_Area" localSheetId="8">'9有証'!$A$1:$AW$29</definedName>
    <definedName name="Z_69D4545C_840A_4B03_A128_997ECC550F84_.wvu.Cols" localSheetId="9" hidden="1">'10資産運用商品'!#REF!</definedName>
    <definedName name="Z_69D4545C_840A_4B03_A128_997ECC550F84_.wvu.Cols" localSheetId="10" hidden="1">'11経費 '!#REF!</definedName>
    <definedName name="Z_69D4545C_840A_4B03_A128_997ECC550F84_.wvu.Cols" localSheetId="0" hidden="1">'1ｻﾏﾘｰ'!#REF!</definedName>
    <definedName name="Z_69D4545C_840A_4B03_A128_997ECC550F84_.wvu.Cols" localSheetId="1" hidden="1">'2損益'!#REF!</definedName>
    <definedName name="Z_69D4545C_840A_4B03_A128_997ECC550F84_.wvu.Cols" localSheetId="2" hidden="1">'3業務粗 '!#REF!</definedName>
    <definedName name="Z_69D4545C_840A_4B03_A128_997ECC550F84_.wvu.Cols" localSheetId="3" hidden="1">'4利回 '!#REF!</definedName>
    <definedName name="Z_69D4545C_840A_4B03_A128_997ECC550F84_.wvu.Cols" localSheetId="5" hidden="1">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</definedName>
    <definedName name="Z_69D4545C_840A_4B03_A128_997ECC550F84_.wvu.PrintArea" localSheetId="11" hidden="1">'12人員・店舗数'!$A$1:$Q$28</definedName>
    <definedName name="Z_69D4545C_840A_4B03_A128_997ECC550F84_.wvu.PrintArea" localSheetId="1" hidden="1">'2損益'!$A$1:$L$30</definedName>
    <definedName name="Z_69D4545C_840A_4B03_A128_997ECC550F84_.wvu.PrintArea" localSheetId="8" hidden="1">'9有証'!$A$1:$V$29</definedName>
    <definedName name="Z_86A5963F_8115_4206_AA10_D168FAD3E9DB_.wvu.Cols" localSheetId="9" hidden="1">'10資産運用商品'!#REF!</definedName>
    <definedName name="Z_86A5963F_8115_4206_AA10_D168FAD3E9DB_.wvu.Cols" localSheetId="10" hidden="1">'11経費 '!#REF!</definedName>
    <definedName name="Z_86A5963F_8115_4206_AA10_D168FAD3E9DB_.wvu.Cols" localSheetId="0" hidden="1">'1ｻﾏﾘｰ'!#REF!</definedName>
    <definedName name="Z_86A5963F_8115_4206_AA10_D168FAD3E9DB_.wvu.Cols" localSheetId="1" hidden="1">'2損益'!#REF!</definedName>
    <definedName name="Z_86A5963F_8115_4206_AA10_D168FAD3E9DB_.wvu.Cols" localSheetId="2" hidden="1">'3業務粗 '!#REF!</definedName>
    <definedName name="Z_86A5963F_8115_4206_AA10_D168FAD3E9DB_.wvu.Cols" localSheetId="3" hidden="1">'4利回 '!#REF!</definedName>
    <definedName name="Z_86A5963F_8115_4206_AA10_D168FAD3E9DB_.wvu.Cols" localSheetId="5" hidden="1">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,'6県内ｼｪｱ'!#REF!</definedName>
    <definedName name="Z_86A5963F_8115_4206_AA10_D168FAD3E9DB_.wvu.PrintArea" localSheetId="11" hidden="1">'12人員・店舗数'!$A$1:$Q$28</definedName>
    <definedName name="Z_86A5963F_8115_4206_AA10_D168FAD3E9DB_.wvu.PrintArea" localSheetId="1" hidden="1">'2損益'!$A$1:$L$30</definedName>
    <definedName name="Z_86A5963F_8115_4206_AA10_D168FAD3E9DB_.wvu.PrintArea" localSheetId="8" hidden="1">'9有証'!$A$1:$V$29</definedName>
  </definedNames>
  <calcPr calcId="191029" refMode="R1C1"/>
  <customWorkbookViews>
    <customWorkbookView name="M80757 - 個人用ビュー" guid="{86A5963F-8115-4206-AA10-D168FAD3E9DB}" mergeInterval="0" personalView="1" maximized="1" windowWidth="1263" windowHeight="601" tabRatio="699" activeSheetId="10" showComments="commIndAndComment"/>
    <customWorkbookView name="F73008 - 個人用ビュー" guid="{69D4545C-840A-4B03-A128-997ECC550F84}" mergeInterval="0" personalView="1" maximized="1" windowWidth="1276" windowHeight="584" tabRatio="699" activeSheetId="2"/>
  </customWorkbookViews>
</workbook>
</file>

<file path=xl/calcChain.xml><?xml version="1.0" encoding="utf-8"?>
<calcChain xmlns="http://schemas.openxmlformats.org/spreadsheetml/2006/main">
  <c r="T19" i="6" l="1"/>
  <c r="S19" i="6"/>
  <c r="R19" i="6"/>
  <c r="P19" i="6"/>
  <c r="O19" i="6"/>
  <c r="N19" i="6"/>
  <c r="M19" i="6"/>
  <c r="K19" i="6"/>
  <c r="J19" i="6"/>
  <c r="I19" i="6"/>
  <c r="G19" i="6"/>
  <c r="F19" i="6"/>
  <c r="E19" i="6"/>
  <c r="D19" i="6"/>
</calcChain>
</file>

<file path=xl/sharedStrings.xml><?xml version="1.0" encoding="utf-8"?>
<sst xmlns="http://schemas.openxmlformats.org/spreadsheetml/2006/main" count="1098" uniqueCount="387">
  <si>
    <t>危険債権</t>
  </si>
  <si>
    <t>要管理債権</t>
  </si>
  <si>
    <t>リスクアセット</t>
  </si>
  <si>
    <t>自己資本比率</t>
  </si>
  <si>
    <t>業務粗利益</t>
  </si>
  <si>
    <t>資金利益</t>
  </si>
  <si>
    <t>国内部門</t>
  </si>
  <si>
    <t>国際部門</t>
  </si>
  <si>
    <t>役務等利益</t>
  </si>
  <si>
    <t>特定取引利益</t>
  </si>
  <si>
    <t>その他業務利益</t>
  </si>
  <si>
    <t>経費</t>
  </si>
  <si>
    <t>業務純益</t>
  </si>
  <si>
    <t>（コア業務純益）</t>
  </si>
  <si>
    <t>臨時損益</t>
  </si>
  <si>
    <t>経常利益</t>
  </si>
  <si>
    <t>特別損益</t>
  </si>
  <si>
    <t>信用コスト</t>
  </si>
  <si>
    <t>国内部門業務粗利益</t>
  </si>
  <si>
    <t>役務取引等利益</t>
  </si>
  <si>
    <t>国際部門業務粗利益</t>
  </si>
  <si>
    <t>うち外国為替売買損益</t>
  </si>
  <si>
    <t>総合</t>
  </si>
  <si>
    <t>国内</t>
  </si>
  <si>
    <t>有価証券利回</t>
  </si>
  <si>
    <t>貸出金</t>
  </si>
  <si>
    <t>有価証券</t>
  </si>
  <si>
    <t>損益状況</t>
  </si>
  <si>
    <t>経常収益</t>
  </si>
  <si>
    <t>コア業務純益</t>
  </si>
  <si>
    <t>収益指標</t>
  </si>
  <si>
    <t>自己資本・自己資本比率</t>
  </si>
  <si>
    <t>-</t>
  </si>
  <si>
    <t>うち業務委託費</t>
    <rPh sb="2" eb="4">
      <t>ギョウム</t>
    </rPh>
    <rPh sb="4" eb="7">
      <t>イタクヒ</t>
    </rPh>
    <phoneticPr fontId="2"/>
  </si>
  <si>
    <t>当期純利益</t>
    <rPh sb="2" eb="3">
      <t>ジュン</t>
    </rPh>
    <phoneticPr fontId="2"/>
  </si>
  <si>
    <t>税引前当期純利益</t>
    <rPh sb="5" eb="6">
      <t>ジュン</t>
    </rPh>
    <phoneticPr fontId="2"/>
  </si>
  <si>
    <t>うち不良債権処理額</t>
    <rPh sb="2" eb="4">
      <t>フリョウ</t>
    </rPh>
    <rPh sb="4" eb="6">
      <t>サイケン</t>
    </rPh>
    <rPh sb="6" eb="9">
      <t>ショリガク</t>
    </rPh>
    <phoneticPr fontId="2"/>
  </si>
  <si>
    <t>合計</t>
    <rPh sb="0" eb="2">
      <t>ゴウケイ</t>
    </rPh>
    <phoneticPr fontId="2"/>
  </si>
  <si>
    <t>（百万円）</t>
    <rPh sb="1" eb="3">
      <t>ヒャクマン</t>
    </rPh>
    <rPh sb="3" eb="4">
      <t>エン</t>
    </rPh>
    <phoneticPr fontId="2"/>
  </si>
  <si>
    <t>株式</t>
    <rPh sb="0" eb="2">
      <t>カブシキ</t>
    </rPh>
    <phoneticPr fontId="2"/>
  </si>
  <si>
    <t>債券</t>
    <rPh sb="0" eb="2">
      <t>サイケン</t>
    </rPh>
    <phoneticPr fontId="2"/>
  </si>
  <si>
    <t>国債</t>
    <rPh sb="0" eb="2">
      <t>コクサイ</t>
    </rPh>
    <phoneticPr fontId="2"/>
  </si>
  <si>
    <t>地方債</t>
    <rPh sb="0" eb="3">
      <t>チホウサイ</t>
    </rPh>
    <phoneticPr fontId="2"/>
  </si>
  <si>
    <t>社債</t>
    <rPh sb="0" eb="2">
      <t>シャサイ</t>
    </rPh>
    <phoneticPr fontId="2"/>
  </si>
  <si>
    <t>その他</t>
    <rPh sb="0" eb="3">
      <t>ソノタ</t>
    </rPh>
    <phoneticPr fontId="2"/>
  </si>
  <si>
    <t>その他有価証券</t>
    <rPh sb="0" eb="3">
      <t>ソノタ</t>
    </rPh>
    <rPh sb="3" eb="5">
      <t>ユウカ</t>
    </rPh>
    <rPh sb="5" eb="7">
      <t>ショウケン</t>
    </rPh>
    <phoneticPr fontId="2"/>
  </si>
  <si>
    <r>
      <t>ROA</t>
    </r>
    <r>
      <rPr>
        <sz val="8"/>
        <rFont val="ＭＳ 明朝"/>
        <family val="1"/>
        <charset val="128"/>
      </rPr>
      <t>（総資産当期利益率）</t>
    </r>
    <rPh sb="4" eb="5">
      <t>ソウ</t>
    </rPh>
    <rPh sb="5" eb="7">
      <t>シサン</t>
    </rPh>
    <rPh sb="7" eb="9">
      <t>トウキ</t>
    </rPh>
    <rPh sb="9" eb="11">
      <t>リエキ</t>
    </rPh>
    <rPh sb="11" eb="12">
      <t>リツ</t>
    </rPh>
    <phoneticPr fontId="2"/>
  </si>
  <si>
    <r>
      <t>ROE</t>
    </r>
    <r>
      <rPr>
        <sz val="8"/>
        <rFont val="ＭＳ 明朝"/>
        <family val="1"/>
        <charset val="128"/>
      </rPr>
      <t>（自己資本当期利益率）</t>
    </r>
    <rPh sb="4" eb="8">
      <t>ジコシホン</t>
    </rPh>
    <rPh sb="8" eb="10">
      <t>トウキ</t>
    </rPh>
    <rPh sb="10" eb="12">
      <t>リエキ</t>
    </rPh>
    <rPh sb="12" eb="13">
      <t>リツ</t>
    </rPh>
    <phoneticPr fontId="2"/>
  </si>
  <si>
    <r>
      <t>OHR</t>
    </r>
    <r>
      <rPr>
        <sz val="8"/>
        <rFont val="ＭＳ 明朝"/>
        <family val="1"/>
        <charset val="128"/>
      </rPr>
      <t>（付加価値経費率）</t>
    </r>
    <rPh sb="4" eb="6">
      <t>フカ</t>
    </rPh>
    <rPh sb="6" eb="8">
      <t>カチ</t>
    </rPh>
    <rPh sb="8" eb="10">
      <t>ケイヒ</t>
    </rPh>
    <rPh sb="10" eb="11">
      <t>リツ</t>
    </rPh>
    <phoneticPr fontId="2"/>
  </si>
  <si>
    <r>
      <t>預金・</t>
    </r>
    <r>
      <rPr>
        <sz val="11"/>
        <rFont val="Times New Roman"/>
        <family val="1"/>
      </rPr>
      <t>NCD</t>
    </r>
  </si>
  <si>
    <r>
      <t xml:space="preserve">Tier  </t>
    </r>
    <r>
      <rPr>
        <sz val="11"/>
        <rFont val="ＭＳ 明朝"/>
        <family val="1"/>
        <charset val="128"/>
      </rPr>
      <t>Ⅰ</t>
    </r>
  </si>
  <si>
    <r>
      <t xml:space="preserve">Tier  </t>
    </r>
    <r>
      <rPr>
        <sz val="11"/>
        <rFont val="ＭＳ 明朝"/>
        <family val="1"/>
        <charset val="128"/>
      </rPr>
      <t>Ⅱ</t>
    </r>
  </si>
  <si>
    <r>
      <t xml:space="preserve">Tier </t>
    </r>
    <r>
      <rPr>
        <sz val="11"/>
        <rFont val="ＭＳ 明朝"/>
        <family val="1"/>
        <charset val="128"/>
      </rPr>
      <t>Ⅰ比率</t>
    </r>
  </si>
  <si>
    <t>破産更生債権及びこれらに準ずる債権</t>
    <rPh sb="0" eb="2">
      <t>ハサン</t>
    </rPh>
    <rPh sb="2" eb="4">
      <t>コウセイ</t>
    </rPh>
    <rPh sb="4" eb="6">
      <t>サイケン</t>
    </rPh>
    <rPh sb="6" eb="7">
      <t>オヨ</t>
    </rPh>
    <rPh sb="12" eb="13">
      <t>ジュン</t>
    </rPh>
    <rPh sb="15" eb="17">
      <t>サイケン</t>
    </rPh>
    <phoneticPr fontId="2"/>
  </si>
  <si>
    <t>危険債権</t>
    <rPh sb="0" eb="2">
      <t>キケン</t>
    </rPh>
    <rPh sb="2" eb="4">
      <t>サイケン</t>
    </rPh>
    <phoneticPr fontId="2"/>
  </si>
  <si>
    <t>要管理債権</t>
    <rPh sb="0" eb="1">
      <t>ヨウ</t>
    </rPh>
    <rPh sb="1" eb="3">
      <t>カンリ</t>
    </rPh>
    <rPh sb="3" eb="5">
      <t>サイケン</t>
    </rPh>
    <phoneticPr fontId="2"/>
  </si>
  <si>
    <r>
      <t xml:space="preserve">         </t>
    </r>
    <r>
      <rPr>
        <sz val="11"/>
        <rFont val="ＭＳ 明朝"/>
        <family val="1"/>
        <charset val="128"/>
      </rP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9" eb="16">
      <t>ゴウケイ</t>
    </rPh>
    <phoneticPr fontId="2"/>
  </si>
  <si>
    <t>正常債権</t>
    <rPh sb="0" eb="2">
      <t>セイジョウ</t>
    </rPh>
    <rPh sb="2" eb="4">
      <t>サイケン</t>
    </rPh>
    <phoneticPr fontId="2"/>
  </si>
  <si>
    <t>総与信残高</t>
    <rPh sb="0" eb="1">
      <t>ソウ</t>
    </rPh>
    <rPh sb="1" eb="2">
      <t>ヨ</t>
    </rPh>
    <rPh sb="2" eb="3">
      <t>シンヨウ</t>
    </rPh>
    <rPh sb="3" eb="5">
      <t>ザンダカ</t>
    </rPh>
    <phoneticPr fontId="2"/>
  </si>
  <si>
    <t>破産更生債権及びこれらに準ずる債権</t>
    <rPh sb="2" eb="4">
      <t>コウセイ</t>
    </rPh>
    <phoneticPr fontId="2"/>
  </si>
  <si>
    <t>引当金</t>
    <rPh sb="0" eb="3">
      <t>ヒキアテキン</t>
    </rPh>
    <phoneticPr fontId="2"/>
  </si>
  <si>
    <t>担保･保証等</t>
    <rPh sb="0" eb="2">
      <t>タンポ</t>
    </rPh>
    <rPh sb="3" eb="5">
      <t>ホショウ</t>
    </rPh>
    <rPh sb="5" eb="6">
      <t>ナド</t>
    </rPh>
    <phoneticPr fontId="2"/>
  </si>
  <si>
    <t>保全率</t>
    <rPh sb="0" eb="2">
      <t>ホゼン</t>
    </rPh>
    <rPh sb="2" eb="3">
      <t>リツ</t>
    </rPh>
    <phoneticPr fontId="2"/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</si>
  <si>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ＭＳ 明朝"/>
        <family val="1"/>
        <charset val="128"/>
      </rPr>
      <t>計</t>
    </r>
    <rPh sb="0" eb="7">
      <t>ゴウケイ</t>
    </rPh>
    <phoneticPr fontId="2"/>
  </si>
  <si>
    <t>経費</t>
    <rPh sb="0" eb="2">
      <t>ケイヒ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</si>
  <si>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</si>
  <si>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</si>
  <si>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うち機械賃借費</t>
    <rPh sb="2" eb="4">
      <t>キカイ</t>
    </rPh>
    <rPh sb="4" eb="6">
      <t>チンシャク</t>
    </rPh>
    <rPh sb="6" eb="7">
      <t>ヒ</t>
    </rPh>
    <phoneticPr fontId="2"/>
  </si>
  <si>
    <t>税金</t>
    <rPh sb="0" eb="2">
      <t>ゼイキン</t>
    </rPh>
    <phoneticPr fontId="2"/>
  </si>
  <si>
    <t>うち消費税</t>
    <rPh sb="2" eb="4">
      <t>ショウヒ</t>
    </rPh>
    <rPh sb="4" eb="5">
      <t>ゼイ</t>
    </rPh>
    <phoneticPr fontId="2"/>
  </si>
  <si>
    <t>【単体】</t>
    <rPh sb="1" eb="3">
      <t>タンタイ</t>
    </rPh>
    <phoneticPr fontId="2"/>
  </si>
  <si>
    <t>（百万円）</t>
  </si>
  <si>
    <t>○保全内容</t>
    <rPh sb="1" eb="3">
      <t>ホゼン</t>
    </rPh>
    <rPh sb="3" eb="5">
      <t>ナイヨウ</t>
    </rPh>
    <phoneticPr fontId="2"/>
  </si>
  <si>
    <t>○その他有価証券で時価のあるもの</t>
    <rPh sb="1" eb="4">
      <t>ソノタ</t>
    </rPh>
    <rPh sb="4" eb="8">
      <t>ユウカショウケン</t>
    </rPh>
    <rPh sb="9" eb="11">
      <t>ジカ</t>
    </rPh>
    <phoneticPr fontId="2"/>
  </si>
  <si>
    <t>（億円）</t>
    <phoneticPr fontId="2"/>
  </si>
  <si>
    <r>
      <t xml:space="preserve">    </t>
    </r>
    <r>
      <rPr>
        <sz val="11"/>
        <rFont val="ＭＳ 明朝"/>
        <family val="1"/>
        <charset val="128"/>
      </rPr>
      <t>（末残：億円）</t>
    </r>
    <rPh sb="5" eb="6">
      <t>マツ</t>
    </rPh>
    <rPh sb="6" eb="7">
      <t>ザン</t>
    </rPh>
    <rPh sb="8" eb="10">
      <t>オクエン</t>
    </rPh>
    <phoneticPr fontId="2"/>
  </si>
  <si>
    <t>うち預金保険料</t>
    <rPh sb="2" eb="4">
      <t>ヨキン</t>
    </rPh>
    <rPh sb="4" eb="6">
      <t>ホケン</t>
    </rPh>
    <rPh sb="6" eb="7">
      <t>リョウ</t>
    </rPh>
    <phoneticPr fontId="2"/>
  </si>
  <si>
    <t>バランスシート（末残）</t>
    <rPh sb="8" eb="9">
      <t>マツ</t>
    </rPh>
    <rPh sb="9" eb="10">
      <t>ザン</t>
    </rPh>
    <phoneticPr fontId="2"/>
  </si>
  <si>
    <t>○金融再生法開示債権（FY08/下より部分直接償却実施）</t>
    <rPh sb="1" eb="3">
      <t>キンユウ</t>
    </rPh>
    <rPh sb="3" eb="6">
      <t>サイセイホウ</t>
    </rPh>
    <rPh sb="6" eb="8">
      <t>カイジ</t>
    </rPh>
    <rPh sb="8" eb="10">
      <t>サイケン</t>
    </rPh>
    <rPh sb="16" eb="17">
      <t>シタ</t>
    </rPh>
    <rPh sb="19" eb="21">
      <t>ブブン</t>
    </rPh>
    <rPh sb="21" eb="23">
      <t>チョクセツ</t>
    </rPh>
    <rPh sb="23" eb="25">
      <t>ショウキャク</t>
    </rPh>
    <rPh sb="25" eb="27">
      <t>ジッシ</t>
    </rPh>
    <phoneticPr fontId="2"/>
  </si>
  <si>
    <t>純資産</t>
    <rPh sb="0" eb="3">
      <t>ジュンシサン</t>
    </rPh>
    <phoneticPr fontId="2"/>
  </si>
  <si>
    <t>○貸出金残高（末残）</t>
    <rPh sb="1" eb="4">
      <t>カシダシキン</t>
    </rPh>
    <rPh sb="4" eb="6">
      <t>ザンダカ</t>
    </rPh>
    <rPh sb="7" eb="8">
      <t>マツ</t>
    </rPh>
    <rPh sb="8" eb="9">
      <t>ザン</t>
    </rPh>
    <phoneticPr fontId="2"/>
  </si>
  <si>
    <t>【単体：末残】</t>
    <rPh sb="1" eb="3">
      <t>タンタイ</t>
    </rPh>
    <rPh sb="4" eb="5">
      <t>マツ</t>
    </rPh>
    <rPh sb="5" eb="6">
      <t>ザン</t>
    </rPh>
    <phoneticPr fontId="2"/>
  </si>
  <si>
    <r>
      <t xml:space="preserve">    </t>
    </r>
    <r>
      <rPr>
        <sz val="11"/>
        <rFont val="ＭＳ 明朝"/>
        <family val="1"/>
        <charset val="128"/>
      </rPr>
      <t>（億円）</t>
    </r>
    <rPh sb="5" eb="7">
      <t>オクエン</t>
    </rPh>
    <phoneticPr fontId="2"/>
  </si>
  <si>
    <t>大企業</t>
  </si>
  <si>
    <t>中堅企業</t>
  </si>
  <si>
    <t>中小企業</t>
  </si>
  <si>
    <t>個人</t>
  </si>
  <si>
    <t xml:space="preserve"> 一 般 貸 金</t>
  </si>
  <si>
    <t xml:space="preserve"> 公 共 公 社</t>
  </si>
  <si>
    <t xml:space="preserve"> 九 州 県 外</t>
  </si>
  <si>
    <t xml:space="preserve"> 本 土 県 外</t>
  </si>
  <si>
    <t xml:space="preserve"> 総   貸   金</t>
  </si>
  <si>
    <t>中小企業等貸出比率</t>
    <rPh sb="0" eb="2">
      <t>チュウショウ</t>
    </rPh>
    <rPh sb="2" eb="5">
      <t>キギョウナド</t>
    </rPh>
    <rPh sb="5" eb="7">
      <t>カシダシ</t>
    </rPh>
    <rPh sb="7" eb="9">
      <t>ヒリツ</t>
    </rPh>
    <phoneticPr fontId="2"/>
  </si>
  <si>
    <t>人員・店舗数の推移</t>
    <rPh sb="0" eb="2">
      <t>ジンイン</t>
    </rPh>
    <rPh sb="3" eb="5">
      <t>テンポ</t>
    </rPh>
    <rPh sb="5" eb="6">
      <t>カズ</t>
    </rPh>
    <rPh sb="7" eb="9">
      <t>スイイ</t>
    </rPh>
    <phoneticPr fontId="2"/>
  </si>
  <si>
    <t>○役職員数</t>
    <rPh sb="1" eb="3">
      <t>ヤクショク</t>
    </rPh>
    <rPh sb="3" eb="5">
      <t>インスウ</t>
    </rPh>
    <phoneticPr fontId="2"/>
  </si>
  <si>
    <t>役員数</t>
    <rPh sb="0" eb="2">
      <t>ヤクイン</t>
    </rPh>
    <rPh sb="2" eb="3">
      <t>スウ</t>
    </rPh>
    <phoneticPr fontId="2"/>
  </si>
  <si>
    <t>執行役員数</t>
    <rPh sb="0" eb="2">
      <t>シッコウ</t>
    </rPh>
    <rPh sb="2" eb="4">
      <t>ヤクイン</t>
    </rPh>
    <rPh sb="4" eb="5">
      <t>カズ</t>
    </rPh>
    <phoneticPr fontId="2"/>
  </si>
  <si>
    <t>職員数</t>
    <rPh sb="0" eb="2">
      <t>ショクイン</t>
    </rPh>
    <rPh sb="2" eb="3">
      <t>スウ</t>
    </rPh>
    <phoneticPr fontId="2"/>
  </si>
  <si>
    <t>（注）職員数は行外への出向者・嘱託者及び海外現地採用者を除く。行外から受け入れた出向者を含む。</t>
    <rPh sb="1" eb="2">
      <t>チュウ</t>
    </rPh>
    <rPh sb="3" eb="5">
      <t>ショクイン</t>
    </rPh>
    <rPh sb="5" eb="6">
      <t>スウ</t>
    </rPh>
    <rPh sb="7" eb="8">
      <t>コウ</t>
    </rPh>
    <rPh sb="8" eb="9">
      <t>ガイ</t>
    </rPh>
    <rPh sb="11" eb="14">
      <t>シュッコウシャ</t>
    </rPh>
    <rPh sb="15" eb="17">
      <t>ショクタク</t>
    </rPh>
    <rPh sb="17" eb="18">
      <t>シャ</t>
    </rPh>
    <rPh sb="18" eb="19">
      <t>オヨ</t>
    </rPh>
    <rPh sb="20" eb="22">
      <t>カイガイ</t>
    </rPh>
    <rPh sb="22" eb="24">
      <t>ゲンチ</t>
    </rPh>
    <rPh sb="24" eb="27">
      <t>サイヨウシャ</t>
    </rPh>
    <rPh sb="28" eb="29">
      <t>ノゾ</t>
    </rPh>
    <rPh sb="31" eb="32">
      <t>コウ</t>
    </rPh>
    <rPh sb="32" eb="33">
      <t>ガイ</t>
    </rPh>
    <rPh sb="35" eb="36">
      <t>ウ</t>
    </rPh>
    <rPh sb="37" eb="38">
      <t>イ</t>
    </rPh>
    <rPh sb="40" eb="43">
      <t>シュッコウシャ</t>
    </rPh>
    <rPh sb="44" eb="45">
      <t>フク</t>
    </rPh>
    <phoneticPr fontId="2"/>
  </si>
  <si>
    <t>○店舗数</t>
    <rPh sb="1" eb="4">
      <t>テンポスウ</t>
    </rPh>
    <phoneticPr fontId="2"/>
  </si>
  <si>
    <t>国内本支店</t>
    <rPh sb="0" eb="2">
      <t>コクナイ</t>
    </rPh>
    <rPh sb="2" eb="3">
      <t>ホン</t>
    </rPh>
    <rPh sb="3" eb="5">
      <t>シテン</t>
    </rPh>
    <phoneticPr fontId="2"/>
  </si>
  <si>
    <t>九州域内</t>
    <rPh sb="0" eb="2">
      <t>キュウシュウ</t>
    </rPh>
    <rPh sb="2" eb="4">
      <t>イキナイ</t>
    </rPh>
    <phoneticPr fontId="2"/>
  </si>
  <si>
    <t>九州域外</t>
    <rPh sb="0" eb="2">
      <t>キュウシュウ</t>
    </rPh>
    <rPh sb="2" eb="3">
      <t>イキナイ</t>
    </rPh>
    <rPh sb="3" eb="4">
      <t>ガイ</t>
    </rPh>
    <phoneticPr fontId="2"/>
  </si>
  <si>
    <t>（うち個人強化店）</t>
    <rPh sb="3" eb="5">
      <t>コジン</t>
    </rPh>
    <rPh sb="5" eb="7">
      <t>キョウカ</t>
    </rPh>
    <rPh sb="7" eb="8">
      <t>ミセ</t>
    </rPh>
    <phoneticPr fontId="2"/>
  </si>
  <si>
    <t>国内出張所</t>
    <rPh sb="0" eb="2">
      <t>コクナイ</t>
    </rPh>
    <rPh sb="2" eb="5">
      <t>シュッチョウジョ</t>
    </rPh>
    <phoneticPr fontId="2"/>
  </si>
  <si>
    <t>海外駐在員事務所</t>
    <rPh sb="0" eb="2">
      <t>カイガイ</t>
    </rPh>
    <rPh sb="2" eb="5">
      <t>チュウザイイン</t>
    </rPh>
    <rPh sb="5" eb="8">
      <t>ジムショ</t>
    </rPh>
    <phoneticPr fontId="2"/>
  </si>
  <si>
    <t>本支店・出張所　合計</t>
    <rPh sb="0" eb="3">
      <t>ホンシテン</t>
    </rPh>
    <rPh sb="4" eb="6">
      <t>シュッチョウ</t>
    </rPh>
    <rPh sb="6" eb="7">
      <t>ショ</t>
    </rPh>
    <rPh sb="8" eb="10">
      <t>ゴウケイ</t>
    </rPh>
    <phoneticPr fontId="2"/>
  </si>
  <si>
    <t>現金自動支払機</t>
    <rPh sb="0" eb="2">
      <t>ゲンキン</t>
    </rPh>
    <rPh sb="2" eb="4">
      <t>ジドウ</t>
    </rPh>
    <rPh sb="4" eb="7">
      <t>シハライキ</t>
    </rPh>
    <phoneticPr fontId="2"/>
  </si>
  <si>
    <t>店内</t>
    <rPh sb="0" eb="2">
      <t>テンナイ</t>
    </rPh>
    <phoneticPr fontId="2"/>
  </si>
  <si>
    <t>店外</t>
    <rPh sb="0" eb="1">
      <t>ミセ</t>
    </rPh>
    <rPh sb="1" eb="2">
      <t>ガイ</t>
    </rPh>
    <phoneticPr fontId="2"/>
  </si>
  <si>
    <t>○テレバン、インターネット・モバイル会員</t>
    <rPh sb="18" eb="20">
      <t>カイイン</t>
    </rPh>
    <phoneticPr fontId="2"/>
  </si>
  <si>
    <t>（千人）</t>
    <rPh sb="1" eb="3">
      <t>センニン</t>
    </rPh>
    <phoneticPr fontId="2"/>
  </si>
  <si>
    <t>テレバン</t>
    <phoneticPr fontId="2"/>
  </si>
  <si>
    <t>インターネット･モバイル</t>
    <phoneticPr fontId="2"/>
  </si>
  <si>
    <t>FY 2009</t>
  </si>
  <si>
    <t>FY 2007</t>
    <phoneticPr fontId="2"/>
  </si>
  <si>
    <t>FY 2008</t>
    <phoneticPr fontId="2"/>
  </si>
  <si>
    <t>FY 2010</t>
    <phoneticPr fontId="2"/>
  </si>
  <si>
    <t>FY 2011</t>
    <phoneticPr fontId="2"/>
  </si>
  <si>
    <t>（百万円）</t>
    <phoneticPr fontId="2"/>
  </si>
  <si>
    <t>（％）</t>
    <phoneticPr fontId="2"/>
  </si>
  <si>
    <t>【貸出金残高】</t>
    <rPh sb="1" eb="4">
      <t>カシダシキン</t>
    </rPh>
    <rPh sb="4" eb="6">
      <t>ザンダカ</t>
    </rPh>
    <phoneticPr fontId="2"/>
  </si>
  <si>
    <t>（前年比）</t>
    <rPh sb="1" eb="4">
      <t>ゼンネンヒ</t>
    </rPh>
    <phoneticPr fontId="2"/>
  </si>
  <si>
    <t>【貸出金シェア】</t>
    <rPh sb="1" eb="4">
      <t>カシダシキン</t>
    </rPh>
    <phoneticPr fontId="2"/>
  </si>
  <si>
    <t>大手銀行</t>
    <rPh sb="0" eb="2">
      <t>オオテ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</si>
  <si>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</si>
  <si>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</si>
  <si>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</si>
  <si>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</si>
  <si>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</si>
  <si>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【預金残高】</t>
    <rPh sb="1" eb="2">
      <t>ヨキン</t>
    </rPh>
    <rPh sb="2" eb="3">
      <t>カシダシキン</t>
    </rPh>
    <rPh sb="3" eb="5">
      <t>ザンダカ</t>
    </rPh>
    <phoneticPr fontId="2"/>
  </si>
  <si>
    <t>（百万円、％）</t>
    <rPh sb="1" eb="2">
      <t>ヒャク</t>
    </rPh>
    <rPh sb="2" eb="4">
      <t>マンエン</t>
    </rPh>
    <phoneticPr fontId="2"/>
  </si>
  <si>
    <t>貸出金残高</t>
    <rPh sb="0" eb="3">
      <t>カシダシキン</t>
    </rPh>
    <rPh sb="3" eb="5">
      <t>ザンダカ</t>
    </rPh>
    <phoneticPr fontId="2"/>
  </si>
  <si>
    <t>構成比</t>
    <rPh sb="0" eb="3">
      <t>コウセイヒ</t>
    </rPh>
    <phoneticPr fontId="2"/>
  </si>
  <si>
    <t>漁業</t>
  </si>
  <si>
    <t xml:space="preserve">  ※除く特別国際金融取引勘定</t>
    <phoneticPr fontId="2"/>
  </si>
  <si>
    <t xml:space="preserve">  ※除く特別国際金融取引勘定</t>
    <phoneticPr fontId="2"/>
  </si>
  <si>
    <t>うち国債等債券損益</t>
    <rPh sb="2" eb="4">
      <t>コクサイ</t>
    </rPh>
    <rPh sb="4" eb="5">
      <t>トウ</t>
    </rPh>
    <rPh sb="5" eb="7">
      <t>サイケン</t>
    </rPh>
    <rPh sb="7" eb="9">
      <t>ソンエキ</t>
    </rPh>
    <phoneticPr fontId="2"/>
  </si>
  <si>
    <t>うち国債等債券損益</t>
    <rPh sb="7" eb="9">
      <t>ソンエキ</t>
    </rPh>
    <phoneticPr fontId="2"/>
  </si>
  <si>
    <t>預貸金粗利鞘（国内）※1</t>
    <rPh sb="3" eb="4">
      <t>アラ</t>
    </rPh>
    <phoneticPr fontId="2"/>
  </si>
  <si>
    <t>総資金利鞘（国内）※2</t>
    <phoneticPr fontId="2"/>
  </si>
  <si>
    <t>※2　総資金利鞘 ＝ 資金運用利回　-　資金調達原価</t>
    <rPh sb="3" eb="4">
      <t>ソウ</t>
    </rPh>
    <rPh sb="4" eb="6">
      <t>シキン</t>
    </rPh>
    <rPh sb="6" eb="7">
      <t>リ</t>
    </rPh>
    <rPh sb="7" eb="8">
      <t>サヤ</t>
    </rPh>
    <rPh sb="11" eb="13">
      <t>シキン</t>
    </rPh>
    <rPh sb="13" eb="15">
      <t>ウンヨウ</t>
    </rPh>
    <rPh sb="15" eb="17">
      <t>リマワ</t>
    </rPh>
    <rPh sb="20" eb="22">
      <t>シキン</t>
    </rPh>
    <rPh sb="22" eb="24">
      <t>チョウタツ</t>
    </rPh>
    <rPh sb="24" eb="26">
      <t>ゲンカ</t>
    </rPh>
    <phoneticPr fontId="2"/>
  </si>
  <si>
    <t>法人税等合計</t>
    <rPh sb="3" eb="4">
      <t>トウ</t>
    </rPh>
    <rPh sb="4" eb="6">
      <t>ゴウケイ</t>
    </rPh>
    <phoneticPr fontId="2"/>
  </si>
  <si>
    <t>うち株式等関係損益</t>
    <rPh sb="5" eb="7">
      <t>カンケイ</t>
    </rPh>
    <phoneticPr fontId="2"/>
  </si>
  <si>
    <t>外部負債利回</t>
    <rPh sb="0" eb="2">
      <t>ガイブ</t>
    </rPh>
    <rPh sb="2" eb="4">
      <t>フサイ</t>
    </rPh>
    <rPh sb="4" eb="6">
      <t>リマワ</t>
    </rPh>
    <phoneticPr fontId="2"/>
  </si>
  <si>
    <t>（1）資金運用利回</t>
    <phoneticPr fontId="2"/>
  </si>
  <si>
    <t>貸出金利回①</t>
    <phoneticPr fontId="2"/>
  </si>
  <si>
    <r>
      <t>預金・</t>
    </r>
    <r>
      <rPr>
        <sz val="11"/>
        <rFont val="Times New Roman"/>
        <family val="1"/>
      </rPr>
      <t>NCD</t>
    </r>
    <r>
      <rPr>
        <sz val="11"/>
        <rFont val="ＭＳ 明朝"/>
        <family val="1"/>
        <charset val="128"/>
      </rPr>
      <t>利回②</t>
    </r>
    <phoneticPr fontId="2"/>
  </si>
  <si>
    <t>預貸金粗利鞘 ①-②</t>
    <phoneticPr fontId="2"/>
  </si>
  <si>
    <t>（2）資金調達原価 ※</t>
    <rPh sb="7" eb="9">
      <t>ゲンカ</t>
    </rPh>
    <phoneticPr fontId="2"/>
  </si>
  <si>
    <t>○引当金残高</t>
    <rPh sb="1" eb="3">
      <t>ヒキアテ</t>
    </rPh>
    <rPh sb="3" eb="4">
      <t>キン</t>
    </rPh>
    <rPh sb="4" eb="6">
      <t>ザンダカ</t>
    </rPh>
    <phoneticPr fontId="2"/>
  </si>
  <si>
    <t>一般貸倒引当金</t>
    <rPh sb="0" eb="2">
      <t>イッパン</t>
    </rPh>
    <rPh sb="2" eb="4">
      <t>カシダオ</t>
    </rPh>
    <rPh sb="4" eb="6">
      <t>ヒキアテ</t>
    </rPh>
    <rPh sb="6" eb="7">
      <t>キン</t>
    </rPh>
    <phoneticPr fontId="2"/>
  </si>
  <si>
    <t>個別貸倒引当金</t>
    <rPh sb="0" eb="2">
      <t>コベツ</t>
    </rPh>
    <rPh sb="2" eb="4">
      <t>カシダオ</t>
    </rPh>
    <rPh sb="4" eb="6">
      <t>ヒキアテ</t>
    </rPh>
    <rPh sb="6" eb="7">
      <t>キン</t>
    </rPh>
    <phoneticPr fontId="2"/>
  </si>
  <si>
    <t>貸倒引当金　計</t>
    <rPh sb="0" eb="2">
      <t>カシダオ</t>
    </rPh>
    <rPh sb="2" eb="4">
      <t>ヒキアテ</t>
    </rPh>
    <rPh sb="4" eb="5">
      <t>キン</t>
    </rPh>
    <rPh sb="6" eb="7">
      <t>ケイ</t>
    </rPh>
    <phoneticPr fontId="2"/>
  </si>
  <si>
    <t>うち減価償却費</t>
    <rPh sb="2" eb="4">
      <t>ゲンカ</t>
    </rPh>
    <rPh sb="4" eb="7">
      <t>ショウキャクヒ</t>
    </rPh>
    <phoneticPr fontId="2"/>
  </si>
  <si>
    <t>通期</t>
    <rPh sb="0" eb="2">
      <t>ツウキ</t>
    </rPh>
    <phoneticPr fontId="2"/>
  </si>
  <si>
    <t>上期</t>
    <rPh sb="0" eb="2">
      <t>カミキ</t>
    </rPh>
    <phoneticPr fontId="2"/>
  </si>
  <si>
    <t>FY 2012</t>
    <phoneticPr fontId="2"/>
  </si>
  <si>
    <t>FY 2013</t>
    <phoneticPr fontId="2"/>
  </si>
  <si>
    <t>金融再生法開示債権</t>
    <rPh sb="0" eb="2">
      <t>キンユウ</t>
    </rPh>
    <rPh sb="2" eb="5">
      <t>サイセイホウ</t>
    </rPh>
    <rPh sb="5" eb="7">
      <t>カイジ</t>
    </rPh>
    <rPh sb="7" eb="9">
      <t>サイケン</t>
    </rPh>
    <phoneticPr fontId="2"/>
  </si>
  <si>
    <t>サマリー</t>
    <phoneticPr fontId="2"/>
  </si>
  <si>
    <t>損益の推移</t>
    <rPh sb="0" eb="2">
      <t>ソンエキ</t>
    </rPh>
    <rPh sb="3" eb="5">
      <t>スイイ</t>
    </rPh>
    <phoneticPr fontId="2"/>
  </si>
  <si>
    <t>利回・利鞘</t>
    <rPh sb="0" eb="2">
      <t>リマワ</t>
    </rPh>
    <rPh sb="3" eb="5">
      <t>リザヤ</t>
    </rPh>
    <phoneticPr fontId="2"/>
  </si>
  <si>
    <t>業種別貸出金残高</t>
    <phoneticPr fontId="2"/>
  </si>
  <si>
    <t>○総与信残高に占める金融再生法開示債権の割合（不良債権比率）</t>
    <rPh sb="1" eb="2">
      <t>ソウ</t>
    </rPh>
    <rPh sb="2" eb="3">
      <t>ヨ</t>
    </rPh>
    <rPh sb="3" eb="4">
      <t>シンヨウ</t>
    </rPh>
    <rPh sb="4" eb="6">
      <t>ザンダカ</t>
    </rPh>
    <rPh sb="7" eb="8">
      <t>シ</t>
    </rPh>
    <rPh sb="10" eb="12">
      <t>キンユウ</t>
    </rPh>
    <rPh sb="12" eb="15">
      <t>サイセイホウ</t>
    </rPh>
    <rPh sb="15" eb="17">
      <t>カイジ</t>
    </rPh>
    <rPh sb="17" eb="19">
      <t>サイケン</t>
    </rPh>
    <rPh sb="20" eb="22">
      <t>ワリアイ</t>
    </rPh>
    <rPh sb="23" eb="25">
      <t>フリョウ</t>
    </rPh>
    <rPh sb="25" eb="27">
      <t>サイケン</t>
    </rPh>
    <rPh sb="27" eb="29">
      <t>ヒリツ</t>
    </rPh>
    <phoneticPr fontId="2"/>
  </si>
  <si>
    <t>総資産</t>
    <rPh sb="0" eb="3">
      <t>ソウシサン</t>
    </rPh>
    <phoneticPr fontId="2"/>
  </si>
  <si>
    <t>業務粗利益（国内・国際）</t>
    <rPh sb="0" eb="2">
      <t>ギョウム</t>
    </rPh>
    <rPh sb="2" eb="5">
      <t>アラリエキ</t>
    </rPh>
    <rPh sb="6" eb="8">
      <t>コクナイ</t>
    </rPh>
    <rPh sb="9" eb="11">
      <t>コクサイ</t>
    </rPh>
    <phoneticPr fontId="2"/>
  </si>
  <si>
    <t>地区別・規模別貸出金</t>
    <rPh sb="0" eb="2">
      <t>チク</t>
    </rPh>
    <rPh sb="2" eb="3">
      <t>ベツ</t>
    </rPh>
    <rPh sb="4" eb="7">
      <t>キボベツ</t>
    </rPh>
    <rPh sb="7" eb="9">
      <t>カシダシ</t>
    </rPh>
    <rPh sb="9" eb="10">
      <t>キン</t>
    </rPh>
    <phoneticPr fontId="2"/>
  </si>
  <si>
    <t>製造業</t>
  </si>
  <si>
    <t>農業、林業</t>
  </si>
  <si>
    <t>鉱業、採石業、砂利採取業</t>
  </si>
  <si>
    <t>建設業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</si>
  <si>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</si>
  <si>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</si>
  <si>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</si>
  <si>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</si>
  <si>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</si>
  <si>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</si>
  <si>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その他各種サービス業</t>
  </si>
  <si>
    <t>その他</t>
  </si>
  <si>
    <t>合計</t>
  </si>
  <si>
    <t>うち不動産業</t>
    <rPh sb="2" eb="5">
      <t>フドウサン</t>
    </rPh>
    <rPh sb="5" eb="6">
      <t>ギョウ</t>
    </rPh>
    <phoneticPr fontId="2"/>
  </si>
  <si>
    <t>評価差額
（評価損益）</t>
    <rPh sb="0" eb="2">
      <t>ヒョウカ</t>
    </rPh>
    <rPh sb="2" eb="4">
      <t>サガク</t>
    </rPh>
    <rPh sb="6" eb="8">
      <t>ヒョウカ</t>
    </rPh>
    <rPh sb="8" eb="9">
      <t>ソン</t>
    </rPh>
    <rPh sb="9" eb="10">
      <t>エキ</t>
    </rPh>
    <phoneticPr fontId="2"/>
  </si>
  <si>
    <t>資産運用商品</t>
    <rPh sb="0" eb="2">
      <t>シサン</t>
    </rPh>
    <rPh sb="2" eb="4">
      <t>ウンヨウ</t>
    </rPh>
    <rPh sb="4" eb="6">
      <t>ショウヒン</t>
    </rPh>
    <phoneticPr fontId="2"/>
  </si>
  <si>
    <t>FY 2013</t>
    <phoneticPr fontId="2"/>
  </si>
  <si>
    <t>資産運用商品販売額　※1</t>
    <rPh sb="0" eb="2">
      <t>シサン</t>
    </rPh>
    <rPh sb="2" eb="4">
      <t>ウンヨウ</t>
    </rPh>
    <rPh sb="4" eb="6">
      <t>ショウヒン</t>
    </rPh>
    <rPh sb="6" eb="8">
      <t>ハンバイ</t>
    </rPh>
    <rPh sb="8" eb="9">
      <t>ガク</t>
    </rPh>
    <phoneticPr fontId="2"/>
  </si>
  <si>
    <t>投資信託</t>
    <rPh sb="0" eb="2">
      <t>トウシ</t>
    </rPh>
    <rPh sb="2" eb="4">
      <t>シンタク</t>
    </rPh>
    <phoneticPr fontId="2"/>
  </si>
  <si>
    <t>保険 ※2</t>
    <rPh sb="0" eb="2">
      <t>ホケン</t>
    </rPh>
    <phoneticPr fontId="2"/>
  </si>
  <si>
    <t>外貨預金</t>
    <rPh sb="0" eb="2">
      <t>ガイカ</t>
    </rPh>
    <rPh sb="2" eb="4">
      <t>ヨキン</t>
    </rPh>
    <phoneticPr fontId="2"/>
  </si>
  <si>
    <t>公共債</t>
    <rPh sb="0" eb="3">
      <t>コウキョウサイ</t>
    </rPh>
    <phoneticPr fontId="2"/>
  </si>
  <si>
    <t>個人預り資産残高</t>
    <rPh sb="0" eb="2">
      <t>コジン</t>
    </rPh>
    <rPh sb="2" eb="3">
      <t>アズカ</t>
    </rPh>
    <rPh sb="4" eb="6">
      <t>シサン</t>
    </rPh>
    <rPh sb="6" eb="8">
      <t>ザンダカ</t>
    </rPh>
    <phoneticPr fontId="2"/>
  </si>
  <si>
    <t>保険</t>
    <rPh sb="0" eb="2">
      <t>ホケン</t>
    </rPh>
    <phoneticPr fontId="2"/>
  </si>
  <si>
    <t>※1　投資信託販売額は法人向け含む。その他は個人向けのみ。</t>
    <rPh sb="3" eb="5">
      <t>トウシ</t>
    </rPh>
    <rPh sb="5" eb="7">
      <t>シンタク</t>
    </rPh>
    <rPh sb="7" eb="9">
      <t>ハンバイ</t>
    </rPh>
    <rPh sb="9" eb="10">
      <t>ガク</t>
    </rPh>
    <rPh sb="11" eb="13">
      <t>ホウジン</t>
    </rPh>
    <rPh sb="13" eb="14">
      <t>ム</t>
    </rPh>
    <rPh sb="15" eb="16">
      <t>フク</t>
    </rPh>
    <rPh sb="20" eb="21">
      <t>タ</t>
    </rPh>
    <rPh sb="22" eb="24">
      <t>コジン</t>
    </rPh>
    <rPh sb="24" eb="25">
      <t>ム</t>
    </rPh>
    <phoneticPr fontId="2"/>
  </si>
  <si>
    <t>※2　保険販売額は、前納契約以外の平準払保険を含んでおりません。</t>
    <rPh sb="3" eb="5">
      <t>ホケン</t>
    </rPh>
    <rPh sb="5" eb="7">
      <t>ハンバイ</t>
    </rPh>
    <rPh sb="7" eb="8">
      <t>ガク</t>
    </rPh>
    <rPh sb="10" eb="12">
      <t>ゼンノウ</t>
    </rPh>
    <rPh sb="12" eb="14">
      <t>ケイヤク</t>
    </rPh>
    <rPh sb="14" eb="16">
      <t>イガイ</t>
    </rPh>
    <rPh sb="17" eb="19">
      <t>ヘイジュン</t>
    </rPh>
    <rPh sb="19" eb="20">
      <t>バラ</t>
    </rPh>
    <rPh sb="20" eb="22">
      <t>ホケン</t>
    </rPh>
    <rPh sb="23" eb="24">
      <t>フク</t>
    </rPh>
    <phoneticPr fontId="2"/>
  </si>
  <si>
    <r>
      <t>OHR</t>
    </r>
    <r>
      <rPr>
        <sz val="11"/>
        <rFont val="ＭＳ 明朝"/>
        <family val="1"/>
        <charset val="128"/>
      </rPr>
      <t>（付加価値経費率）※1</t>
    </r>
    <phoneticPr fontId="2"/>
  </si>
  <si>
    <r>
      <t>コア</t>
    </r>
    <r>
      <rPr>
        <sz val="11"/>
        <rFont val="Times New Roman"/>
        <family val="1"/>
      </rPr>
      <t>OHR</t>
    </r>
    <r>
      <rPr>
        <sz val="11"/>
        <rFont val="ＭＳ 明朝"/>
        <family val="1"/>
        <charset val="128"/>
      </rPr>
      <t>　※2</t>
    </r>
    <phoneticPr fontId="2"/>
  </si>
  <si>
    <t>○その他有価証券（時価あり）の残存期間別残高</t>
    <rPh sb="3" eb="4">
      <t>タ</t>
    </rPh>
    <rPh sb="4" eb="6">
      <t>ユウカ</t>
    </rPh>
    <rPh sb="6" eb="8">
      <t>ショウケン</t>
    </rPh>
    <rPh sb="9" eb="11">
      <t>ジカ</t>
    </rPh>
    <rPh sb="15" eb="17">
      <t>ザンゾン</t>
    </rPh>
    <rPh sb="17" eb="19">
      <t>キカン</t>
    </rPh>
    <rPh sb="19" eb="20">
      <t>ベツ</t>
    </rPh>
    <rPh sb="20" eb="22">
      <t>ザンダカ</t>
    </rPh>
    <phoneticPr fontId="2"/>
  </si>
  <si>
    <t>1年以下</t>
    <rPh sb="1" eb="2">
      <t>ネン</t>
    </rPh>
    <rPh sb="2" eb="4">
      <t>イカ</t>
    </rPh>
    <phoneticPr fontId="2"/>
  </si>
  <si>
    <t>1年超3年以下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</si>
  <si>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3年超5年以下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</si>
  <si>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5年超7年以下</t>
    <rPh sb="1" eb="2">
      <t>ネン</t>
    </rPh>
    <rPh sb="2" eb="3">
      <t>チョウ</t>
    </rPh>
    <rPh sb="4" eb="5">
      <t>ネン</t>
    </rPh>
    <rPh sb="5" eb="7">
      <t>イカ</t>
    </rPh>
    <phoneticPr fontId="2"/>
  </si>
  <si>
    <t>7年超10年以下</t>
    <rPh sb="1" eb="2">
      <t>ネン</t>
    </rPh>
    <rPh sb="2" eb="3">
      <t>チョウ</t>
    </rPh>
    <rPh sb="5" eb="6">
      <t>ネン</t>
    </rPh>
    <rPh sb="6" eb="8">
      <t>イカ</t>
    </rPh>
    <phoneticPr fontId="2"/>
  </si>
  <si>
    <t>10年超</t>
    <rPh sb="2" eb="3">
      <t>ネン</t>
    </rPh>
    <rPh sb="3" eb="4">
      <t>チョウ</t>
    </rPh>
    <phoneticPr fontId="2"/>
  </si>
  <si>
    <t>期間の定めのないもの</t>
    <rPh sb="0" eb="2">
      <t>キカン</t>
    </rPh>
    <rPh sb="3" eb="4">
      <t>サダ</t>
    </rPh>
    <phoneticPr fontId="2"/>
  </si>
  <si>
    <r>
      <t xml:space="preserve">   </t>
    </r>
    <r>
      <rPr>
        <sz val="11"/>
        <rFont val="ＭＳ 明朝"/>
        <family val="1"/>
        <charset val="128"/>
      </rPr>
      <t>（億円）</t>
    </r>
    <phoneticPr fontId="2"/>
  </si>
  <si>
    <t>自己資本</t>
    <phoneticPr fontId="2"/>
  </si>
  <si>
    <t>熊本</t>
    <rPh sb="0" eb="2">
      <t>クマモト</t>
    </rPh>
    <phoneticPr fontId="2"/>
  </si>
  <si>
    <t>肥後</t>
    <rPh sb="0" eb="2">
      <t>ヒゴ</t>
    </rPh>
    <phoneticPr fontId="2"/>
  </si>
  <si>
    <t>【預金シェア】</t>
    <rPh sb="1" eb="3">
      <t>ヨキン</t>
    </rPh>
    <phoneticPr fontId="2"/>
  </si>
  <si>
    <t xml:space="preserve"> 熊 本 県 内 貸 金</t>
    <rPh sb="1" eb="2">
      <t>クマ</t>
    </rPh>
    <rPh sb="3" eb="4">
      <t>ホン</t>
    </rPh>
    <rPh sb="5" eb="6">
      <t>ケン</t>
    </rPh>
    <phoneticPr fontId="2"/>
  </si>
  <si>
    <t>※1　預貸金粗利鞘 ＝ 貸出金利回　-　預金・ＮＣＤ利回</t>
    <rPh sb="3" eb="4">
      <t>アズカリ</t>
    </rPh>
    <rPh sb="4" eb="6">
      <t>カシキン</t>
    </rPh>
    <rPh sb="6" eb="8">
      <t>ソリ</t>
    </rPh>
    <rPh sb="8" eb="9">
      <t>サヤ</t>
    </rPh>
    <rPh sb="12" eb="14">
      <t>カシダシ</t>
    </rPh>
    <rPh sb="14" eb="16">
      <t>キンリ</t>
    </rPh>
    <rPh sb="16" eb="17">
      <t>カイ</t>
    </rPh>
    <rPh sb="20" eb="22">
      <t>ヨキン</t>
    </rPh>
    <rPh sb="26" eb="27">
      <t>リ</t>
    </rPh>
    <rPh sb="27" eb="28">
      <t>カイ</t>
    </rPh>
    <phoneticPr fontId="2"/>
  </si>
  <si>
    <t>※1　ＯＨＲ＝経費÷業務粗利益　×100</t>
    <rPh sb="7" eb="9">
      <t>ケイヒ</t>
    </rPh>
    <rPh sb="10" eb="12">
      <t>ギョウム</t>
    </rPh>
    <rPh sb="12" eb="15">
      <t>アラリエキ</t>
    </rPh>
    <phoneticPr fontId="2"/>
  </si>
  <si>
    <t>※2　コアＯＨＲ＝経費÷コア業務粗利益（＝業務粗利益-国債等債券損益）　×100</t>
    <rPh sb="9" eb="11">
      <t>ケイヒ</t>
    </rPh>
    <rPh sb="14" eb="16">
      <t>ギョウム</t>
    </rPh>
    <rPh sb="16" eb="19">
      <t>アラリエキ</t>
    </rPh>
    <rPh sb="21" eb="23">
      <t>ギョウム</t>
    </rPh>
    <rPh sb="23" eb="26">
      <t>アラリエキ</t>
    </rPh>
    <rPh sb="27" eb="30">
      <t>コクサイトウ</t>
    </rPh>
    <rPh sb="30" eb="32">
      <t>サイケン</t>
    </rPh>
    <rPh sb="32" eb="34">
      <t>ソンエキ</t>
    </rPh>
    <phoneticPr fontId="2"/>
  </si>
  <si>
    <t>-</t>
    <phoneticPr fontId="2"/>
  </si>
  <si>
    <t>貸借対照表
計上額
（時価）</t>
    <rPh sb="0" eb="2">
      <t>タイシャク</t>
    </rPh>
    <rPh sb="2" eb="5">
      <t>タイショウヒョウ</t>
    </rPh>
    <rPh sb="6" eb="8">
      <t>ケイジョウ</t>
    </rPh>
    <rPh sb="8" eb="9">
      <t>ガク</t>
    </rPh>
    <rPh sb="11" eb="13">
      <t>ジカ</t>
    </rPh>
    <phoneticPr fontId="2"/>
  </si>
  <si>
    <t>-</t>
    <phoneticPr fontId="2"/>
  </si>
  <si>
    <t>熊本県内</t>
    <rPh sb="0" eb="2">
      <t>クマモト</t>
    </rPh>
    <rPh sb="2" eb="4">
      <t>ケンナイ</t>
    </rPh>
    <phoneticPr fontId="2"/>
  </si>
  <si>
    <t>熊本県内マーケットシェア</t>
    <rPh sb="0" eb="2">
      <t>クマモト</t>
    </rPh>
    <rPh sb="2" eb="4">
      <t>ケンナイ</t>
    </rPh>
    <phoneticPr fontId="2"/>
  </si>
  <si>
    <r>
      <t>(</t>
    </r>
    <r>
      <rPr>
        <sz val="10"/>
        <rFont val="ＭＳ 明朝"/>
        <family val="1"/>
        <charset val="128"/>
      </rPr>
      <t>億円</t>
    </r>
    <r>
      <rPr>
        <sz val="10"/>
        <rFont val="Times New Roman"/>
        <family val="1"/>
      </rPr>
      <t>)</t>
    </r>
    <rPh sb="1" eb="3">
      <t>オクエン</t>
    </rPh>
    <phoneticPr fontId="2"/>
  </si>
  <si>
    <t>(5年増減)</t>
    <rPh sb="2" eb="3">
      <t>ネン</t>
    </rPh>
    <rPh sb="3" eb="5">
      <t>ゾウゲン</t>
    </rPh>
    <phoneticPr fontId="2"/>
  </si>
  <si>
    <t>(10年増減)</t>
    <rPh sb="3" eb="4">
      <t>ネン</t>
    </rPh>
    <rPh sb="4" eb="6">
      <t>ゾウゲン</t>
    </rPh>
    <phoneticPr fontId="2"/>
  </si>
  <si>
    <t>（前年比)</t>
    <rPh sb="1" eb="4">
      <t>ゼンネンヒ</t>
    </rPh>
    <phoneticPr fontId="2"/>
  </si>
  <si>
    <t>第二地銀</t>
    <rPh sb="0" eb="2">
      <t>ダイニ</t>
    </rPh>
    <rPh sb="2" eb="3">
      <t>チホウ</t>
    </rPh>
    <rPh sb="3" eb="4">
      <t>ギン</t>
    </rPh>
    <phoneticPr fontId="2"/>
  </si>
  <si>
    <t>ゆうちょ銀行</t>
    <rPh sb="4" eb="6">
      <t>ギンコウ</t>
    </rPh>
    <phoneticPr fontId="2"/>
  </si>
  <si>
    <t>(前年比)</t>
    <rPh sb="1" eb="3">
      <t>ゼンネン</t>
    </rPh>
    <rPh sb="3" eb="4">
      <t>ヒ</t>
    </rPh>
    <phoneticPr fontId="2"/>
  </si>
  <si>
    <t>熊本</t>
  </si>
  <si>
    <t xml:space="preserve"> 熊 本 県 外 貸 金</t>
    <rPh sb="1" eb="2">
      <t>クマ</t>
    </rPh>
    <rPh sb="3" eb="4">
      <t>ホン</t>
    </rPh>
    <phoneticPr fontId="2"/>
  </si>
  <si>
    <t>FY 2014</t>
    <phoneticPr fontId="2"/>
  </si>
  <si>
    <t>FY 2014</t>
    <phoneticPr fontId="2"/>
  </si>
  <si>
    <t>FY 2014</t>
    <phoneticPr fontId="2"/>
  </si>
  <si>
    <t>FY 2014</t>
    <phoneticPr fontId="2"/>
  </si>
  <si>
    <r>
      <t>2012/9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</si>
  <si>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2013/3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</si>
  <si>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2013/9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</si>
  <si>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2014/3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</si>
  <si>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2014/9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</si>
  <si>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2015/3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</si>
  <si>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2014/9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</si>
  <si>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2015/3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</si>
  <si>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2012/9</t>
    </r>
    <r>
      <rPr>
        <sz val="11"/>
        <rFont val="ＭＳ Ｐ明朝"/>
        <family val="1"/>
        <charset val="128"/>
      </rPr>
      <t>末</t>
    </r>
  </si>
  <si>
    <r>
      <t>2013/3</t>
    </r>
    <r>
      <rPr>
        <sz val="11"/>
        <rFont val="ＭＳ Ｐ明朝"/>
        <family val="1"/>
        <charset val="128"/>
      </rPr>
      <t>末</t>
    </r>
  </si>
  <si>
    <r>
      <t>2013/9</t>
    </r>
    <r>
      <rPr>
        <sz val="11"/>
        <rFont val="ＭＳ Ｐ明朝"/>
        <family val="1"/>
        <charset val="128"/>
      </rPr>
      <t>末</t>
    </r>
  </si>
  <si>
    <r>
      <t>2014/3</t>
    </r>
    <r>
      <rPr>
        <sz val="11"/>
        <rFont val="ＭＳ Ｐ明朝"/>
        <family val="1"/>
        <charset val="128"/>
      </rPr>
      <t>末</t>
    </r>
  </si>
  <si>
    <r>
      <t>2014/9</t>
    </r>
    <r>
      <rPr>
        <sz val="11"/>
        <rFont val="ＭＳ Ｐ明朝"/>
        <family val="1"/>
        <charset val="128"/>
      </rPr>
      <t>末</t>
    </r>
  </si>
  <si>
    <r>
      <t>2015/3</t>
    </r>
    <r>
      <rPr>
        <sz val="11"/>
        <rFont val="ＭＳ Ｐ明朝"/>
        <family val="1"/>
        <charset val="128"/>
      </rPr>
      <t>末</t>
    </r>
  </si>
  <si>
    <t>FY2013</t>
    <phoneticPr fontId="2"/>
  </si>
  <si>
    <t>FY2014</t>
    <phoneticPr fontId="2"/>
  </si>
  <si>
    <t>-</t>
    <phoneticPr fontId="2"/>
  </si>
  <si>
    <t>一般貸倒引当金</t>
    <phoneticPr fontId="2"/>
  </si>
  <si>
    <t>-</t>
    <phoneticPr fontId="2"/>
  </si>
  <si>
    <t>FY 2015</t>
    <phoneticPr fontId="2"/>
  </si>
  <si>
    <t>FY2015</t>
    <phoneticPr fontId="2"/>
  </si>
  <si>
    <r>
      <t>2015/9</t>
    </r>
    <r>
      <rPr>
        <sz val="11"/>
        <rFont val="ＭＳ Ｐ明朝"/>
        <family val="1"/>
        <charset val="128"/>
      </rPr>
      <t>末</t>
    </r>
    <phoneticPr fontId="2"/>
  </si>
  <si>
    <r>
      <t>2015/9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</si>
  <si>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2015/9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</si>
  <si>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2015</t>
    <phoneticPr fontId="2"/>
  </si>
  <si>
    <t>▲</t>
    <phoneticPr fontId="2"/>
  </si>
  <si>
    <r>
      <t>2016/3</t>
    </r>
    <r>
      <rPr>
        <sz val="11"/>
        <rFont val="ＭＳ Ｐ明朝"/>
        <family val="1"/>
        <charset val="128"/>
      </rPr>
      <t>末</t>
    </r>
    <phoneticPr fontId="2"/>
  </si>
  <si>
    <r>
      <t>2016/3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</si>
  <si>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2016/3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</si>
  <si>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-</t>
    <phoneticPr fontId="2"/>
  </si>
  <si>
    <t>FY 2016</t>
    <phoneticPr fontId="2"/>
  </si>
  <si>
    <r>
      <t xml:space="preserve">   </t>
    </r>
    <r>
      <rPr>
        <sz val="11"/>
        <rFont val="ＭＳ 明朝"/>
        <family val="1"/>
        <charset val="128"/>
      </rPr>
      <t>（億円、％）</t>
    </r>
    <phoneticPr fontId="2"/>
  </si>
  <si>
    <t>FY 2016</t>
    <phoneticPr fontId="2"/>
  </si>
  <si>
    <t>FY 2016</t>
    <phoneticPr fontId="2"/>
  </si>
  <si>
    <r>
      <t>2016/9</t>
    </r>
    <r>
      <rPr>
        <sz val="11"/>
        <rFont val="ＭＳ Ｐ明朝"/>
        <family val="1"/>
        <charset val="128"/>
      </rPr>
      <t>末</t>
    </r>
    <phoneticPr fontId="2"/>
  </si>
  <si>
    <r>
      <t>2016/9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</si>
  <si>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2016/9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</si>
  <si>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総資金利鞘(1)-（2）</t>
    <phoneticPr fontId="2"/>
  </si>
  <si>
    <t>-</t>
    <phoneticPr fontId="2"/>
  </si>
  <si>
    <t>-</t>
    <phoneticPr fontId="2"/>
  </si>
  <si>
    <r>
      <t>2017/3</t>
    </r>
    <r>
      <rPr>
        <sz val="11"/>
        <rFont val="ＭＳ Ｐ明朝"/>
        <family val="1"/>
        <charset val="128"/>
      </rPr>
      <t>末</t>
    </r>
    <phoneticPr fontId="2"/>
  </si>
  <si>
    <r>
      <t>2017/3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</si>
  <si>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2017/3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</si>
  <si>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-</t>
    <phoneticPr fontId="2"/>
  </si>
  <si>
    <t>FY 2017</t>
    <phoneticPr fontId="2"/>
  </si>
  <si>
    <t>FY2016</t>
    <phoneticPr fontId="2"/>
  </si>
  <si>
    <t>FY2017</t>
    <phoneticPr fontId="2"/>
  </si>
  <si>
    <t>FY 2017</t>
    <phoneticPr fontId="2"/>
  </si>
  <si>
    <t>FY 2017</t>
    <phoneticPr fontId="2"/>
  </si>
  <si>
    <r>
      <t>2017/9</t>
    </r>
    <r>
      <rPr>
        <sz val="11"/>
        <rFont val="ＭＳ Ｐ明朝"/>
        <family val="1"/>
        <charset val="128"/>
      </rPr>
      <t>末</t>
    </r>
    <phoneticPr fontId="2"/>
  </si>
  <si>
    <r>
      <t>2017/9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</si>
  <si>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2017/9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</si>
  <si>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○業種別金融再生法開示債権</t>
    <rPh sb="1" eb="3">
      <t>ギョウシュ</t>
    </rPh>
    <rPh sb="3" eb="4">
      <t>ベツ</t>
    </rPh>
    <rPh sb="4" eb="6">
      <t>キンユウ</t>
    </rPh>
    <rPh sb="6" eb="9">
      <t>サイセイホウ</t>
    </rPh>
    <rPh sb="9" eb="11">
      <t>カイジ</t>
    </rPh>
    <rPh sb="11" eb="13">
      <t>サイケン</t>
    </rPh>
    <phoneticPr fontId="2"/>
  </si>
  <si>
    <t>-</t>
    <phoneticPr fontId="2"/>
  </si>
  <si>
    <t>-</t>
    <phoneticPr fontId="2"/>
  </si>
  <si>
    <t>-</t>
    <phoneticPr fontId="2"/>
  </si>
  <si>
    <r>
      <t>2018/3</t>
    </r>
    <r>
      <rPr>
        <sz val="11"/>
        <rFont val="ＭＳ Ｐ明朝"/>
        <family val="1"/>
        <charset val="128"/>
      </rPr>
      <t>末</t>
    </r>
    <phoneticPr fontId="2"/>
  </si>
  <si>
    <r>
      <t>2018/3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</si>
  <si>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2018/3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</si>
  <si>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18/3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-17/3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</si>
  <si>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＜前年同期比増減＞</t>
  </si>
  <si>
    <t>-</t>
    <phoneticPr fontId="2"/>
  </si>
  <si>
    <t>-</t>
    <phoneticPr fontId="2"/>
  </si>
  <si>
    <t>-</t>
    <phoneticPr fontId="2"/>
  </si>
  <si>
    <t>FY 2018</t>
  </si>
  <si>
    <t>FY2018</t>
  </si>
  <si>
    <r>
      <t>2018/9</t>
    </r>
    <r>
      <rPr>
        <sz val="11"/>
        <rFont val="ＭＳ Ｐ明朝"/>
        <family val="1"/>
        <charset val="128"/>
      </rPr>
      <t>末</t>
    </r>
    <phoneticPr fontId="2"/>
  </si>
  <si>
    <r>
      <t>2018/9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</si>
  <si>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2018/9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</si>
  <si>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18/9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-17/9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</si>
  <si>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</si>
  <si>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-</t>
    <phoneticPr fontId="2"/>
  </si>
  <si>
    <t>-</t>
    <phoneticPr fontId="2"/>
  </si>
  <si>
    <r>
      <t>2019/3</t>
    </r>
    <r>
      <rPr>
        <sz val="11"/>
        <rFont val="ＭＳ Ｐ明朝"/>
        <family val="1"/>
        <charset val="128"/>
      </rPr>
      <t>末</t>
    </r>
    <phoneticPr fontId="2"/>
  </si>
  <si>
    <r>
      <t>2019/3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</si>
  <si>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2019/3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</si>
  <si>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19/3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</si>
  <si>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</si>
  <si>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-</t>
    <phoneticPr fontId="2"/>
  </si>
  <si>
    <t>-</t>
    <phoneticPr fontId="2"/>
  </si>
  <si>
    <t>FY 2019</t>
    <phoneticPr fontId="2"/>
  </si>
  <si>
    <t>FY2019</t>
    <phoneticPr fontId="2"/>
  </si>
  <si>
    <t>FY 2019</t>
    <phoneticPr fontId="2"/>
  </si>
  <si>
    <t>FY 2019</t>
    <phoneticPr fontId="2"/>
  </si>
  <si>
    <r>
      <t>2019/9</t>
    </r>
    <r>
      <rPr>
        <sz val="11"/>
        <rFont val="ＭＳ Ｐ明朝"/>
        <family val="1"/>
        <charset val="128"/>
      </rPr>
      <t>末</t>
    </r>
    <phoneticPr fontId="2"/>
  </si>
  <si>
    <r>
      <t>2019/9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</si>
  <si>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2019/9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</si>
  <si>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t>FY 2019</t>
    <phoneticPr fontId="2"/>
  </si>
  <si>
    <r>
      <t>19/9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-18/9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</si>
  <si>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</si>
  <si>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-</t>
    <phoneticPr fontId="2"/>
  </si>
  <si>
    <t>-</t>
    <phoneticPr fontId="2"/>
  </si>
  <si>
    <t>国・地方公共団体</t>
    <rPh sb="0" eb="1">
      <t>クニ</t>
    </rPh>
    <phoneticPr fontId="2"/>
  </si>
  <si>
    <r>
      <t>2020/3</t>
    </r>
    <r>
      <rPr>
        <sz val="11"/>
        <rFont val="ＭＳ Ｐ明朝"/>
        <family val="1"/>
        <charset val="128"/>
      </rPr>
      <t>末</t>
    </r>
    <phoneticPr fontId="2"/>
  </si>
  <si>
    <r>
      <t>2020/3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</si>
  <si>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2020/3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</si>
  <si>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</si>
  <si>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</si>
  <si>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 xml:space="preserve">                            有価証券の時価等</t>
    <rPh sb="28" eb="30">
      <t>ユウカ</t>
    </rPh>
    <rPh sb="30" eb="32">
      <t>ショウケン</t>
    </rPh>
    <rPh sb="33" eb="35">
      <t>ジカ</t>
    </rPh>
    <rPh sb="35" eb="36">
      <t>ナド</t>
    </rPh>
    <phoneticPr fontId="2"/>
  </si>
  <si>
    <t>FY 2020</t>
    <phoneticPr fontId="2"/>
  </si>
  <si>
    <t>FY2020</t>
    <phoneticPr fontId="2"/>
  </si>
  <si>
    <t>FY 2020</t>
    <phoneticPr fontId="2"/>
  </si>
  <si>
    <r>
      <t>2020/9</t>
    </r>
    <r>
      <rPr>
        <sz val="11"/>
        <rFont val="ＭＳ Ｐ明朝"/>
        <family val="1"/>
        <charset val="128"/>
      </rPr>
      <t>末</t>
    </r>
    <phoneticPr fontId="2"/>
  </si>
  <si>
    <r>
      <t>2020/9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</si>
  <si>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2020/9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</si>
  <si>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20/9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-19/9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</si>
  <si>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</si>
  <si>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-</t>
    <phoneticPr fontId="2"/>
  </si>
  <si>
    <r>
      <t>2021/3</t>
    </r>
    <r>
      <rPr>
        <sz val="11"/>
        <rFont val="ＭＳ Ｐ明朝"/>
        <family val="1"/>
        <charset val="128"/>
      </rPr>
      <t>末</t>
    </r>
    <phoneticPr fontId="2"/>
  </si>
  <si>
    <r>
      <t>2021/3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</si>
  <si>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2021/3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</si>
  <si>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21/3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-20/3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</si>
  <si>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</si>
  <si>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-</t>
    <phoneticPr fontId="2"/>
  </si>
  <si>
    <t>FY 2021</t>
    <phoneticPr fontId="2"/>
  </si>
  <si>
    <t>FY2021</t>
    <phoneticPr fontId="2"/>
  </si>
  <si>
    <t>FY 2021</t>
    <phoneticPr fontId="2"/>
  </si>
  <si>
    <t>FY 2021</t>
    <phoneticPr fontId="2"/>
  </si>
  <si>
    <r>
      <t>2021/9</t>
    </r>
    <r>
      <rPr>
        <sz val="11"/>
        <rFont val="ＭＳ Ｐ明朝"/>
        <family val="1"/>
        <charset val="128"/>
      </rPr>
      <t>末</t>
    </r>
    <phoneticPr fontId="2"/>
  </si>
  <si>
    <r>
      <t>2021/9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</si>
  <si>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2021/9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</si>
  <si>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21/9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-20/9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</si>
  <si>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r>
      <t>2022/3</t>
    </r>
    <r>
      <rPr>
        <sz val="11"/>
        <rFont val="ＭＳ Ｐ明朝"/>
        <family val="1"/>
        <charset val="128"/>
      </rPr>
      <t>末</t>
    </r>
    <phoneticPr fontId="2"/>
  </si>
  <si>
    <r>
      <t>2022/3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</si>
  <si>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2022/3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</si>
  <si>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22/3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</si>
  <si>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r>
      <t>(</t>
    </r>
    <r>
      <rPr>
        <sz val="10"/>
        <rFont val="ＭＳ 明朝"/>
        <family val="1"/>
        <charset val="128"/>
      </rPr>
      <t>％</t>
    </r>
    <r>
      <rPr>
        <sz val="10"/>
        <rFont val="Times New Roman"/>
        <family val="1"/>
      </rPr>
      <t>)</t>
    </r>
    <phoneticPr fontId="2"/>
  </si>
  <si>
    <t>2021/3</t>
    <phoneticPr fontId="2"/>
  </si>
  <si>
    <t>FY 2022</t>
    <phoneticPr fontId="2"/>
  </si>
  <si>
    <t>FY2022</t>
    <phoneticPr fontId="2"/>
  </si>
  <si>
    <t>FY 2022</t>
    <phoneticPr fontId="2"/>
  </si>
  <si>
    <t>FY 2022</t>
    <phoneticPr fontId="2"/>
  </si>
  <si>
    <r>
      <t>2022/9</t>
    </r>
    <r>
      <rPr>
        <sz val="11"/>
        <rFont val="ＭＳ Ｐ明朝"/>
        <family val="1"/>
        <charset val="128"/>
      </rPr>
      <t>末</t>
    </r>
    <phoneticPr fontId="2"/>
  </si>
  <si>
    <r>
      <t>2022/9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</si>
  <si>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2022/9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</si>
  <si>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22/9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-21/9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</si>
  <si>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</si>
  <si>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r>
      <t>2023/3</t>
    </r>
    <r>
      <rPr>
        <sz val="11"/>
        <rFont val="ＭＳ Ｐ明朝"/>
        <family val="1"/>
        <charset val="128"/>
      </rPr>
      <t>末</t>
    </r>
    <phoneticPr fontId="2"/>
  </si>
  <si>
    <r>
      <t>2023/3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</si>
  <si>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2023/3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</si>
  <si>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23/3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-22/3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</si>
  <si>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t>-</t>
    <phoneticPr fontId="2"/>
  </si>
  <si>
    <t>▲0</t>
  </si>
  <si>
    <t>2012/3</t>
    <phoneticPr fontId="2"/>
  </si>
  <si>
    <t>2017/3</t>
    <phoneticPr fontId="2"/>
  </si>
  <si>
    <t>2022/3</t>
    <phoneticPr fontId="2"/>
  </si>
  <si>
    <t>'22-'21</t>
    <phoneticPr fontId="2"/>
  </si>
  <si>
    <t>'22-'17</t>
    <phoneticPr fontId="2"/>
  </si>
  <si>
    <t>'22-'12</t>
    <phoneticPr fontId="2"/>
  </si>
  <si>
    <r>
      <t>（出典：金融ジャーナル</t>
    </r>
    <r>
      <rPr>
        <sz val="11"/>
        <rFont val="Times New Roman"/>
        <family val="1"/>
      </rPr>
      <t>2022</t>
    </r>
    <r>
      <rPr>
        <sz val="11"/>
        <rFont val="ＭＳ 明朝"/>
        <family val="1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明朝"/>
        <family val="1"/>
        <charset val="128"/>
      </rPr>
      <t>月増刊号）</t>
    </r>
    <rPh sb="1" eb="3">
      <t>シュッテン</t>
    </rPh>
    <rPh sb="4" eb="6">
      <t>キンユウ</t>
    </rPh>
    <rPh sb="15" eb="16">
      <t>ネン</t>
    </rPh>
    <rPh sb="18" eb="22">
      <t>ガツゴウ</t>
    </rPh>
    <phoneticPr fontId="2"/>
  </si>
  <si>
    <t>FY 2023</t>
    <phoneticPr fontId="2"/>
  </si>
  <si>
    <t>FY2023</t>
    <phoneticPr fontId="2"/>
  </si>
  <si>
    <r>
      <t>2023/9</t>
    </r>
    <r>
      <rPr>
        <sz val="11"/>
        <rFont val="ＭＳ Ｐ明朝"/>
        <family val="1"/>
        <charset val="128"/>
      </rPr>
      <t>末</t>
    </r>
    <rPh sb="6" eb="7">
      <t>スエ</t>
    </rPh>
    <phoneticPr fontId="2"/>
  </si>
  <si>
    <r>
      <t>2023/9</t>
    </r>
    <r>
      <rPr>
        <sz val="11"/>
        <rFont val="ＭＳ Ｐ明朝"/>
        <family val="1"/>
        <charset val="128"/>
      </rPr>
      <t>末</t>
    </r>
    <rPh sb="6" eb="7">
      <t>マツ</t>
    </rPh>
    <phoneticPr fontId="2"/>
  </si>
  <si>
    <r>
      <t>23/9</t>
    </r>
    <r>
      <rPr>
        <sz val="11"/>
        <rFont val="ＭＳ Ｐ明朝"/>
        <family val="1"/>
        <charset val="128"/>
      </rPr>
      <t xml:space="preserve">末
</t>
    </r>
    <r>
      <rPr>
        <sz val="11"/>
        <rFont val="Times New Roman"/>
        <family val="1"/>
      </rPr>
      <t>-22/9</t>
    </r>
    <r>
      <rPr>
        <sz val="11"/>
        <rFont val="ＭＳ Ｐ明朝"/>
        <family val="1"/>
        <charset val="128"/>
      </rPr>
      <t>末</t>
    </r>
    <rPh sb="4" eb="5">
      <t>スエ</t>
    </rPh>
    <rPh sb="11" eb="12">
      <t>スエ</t>
    </rPh>
    <phoneticPr fontId="2"/>
  </si>
  <si>
    <r>
      <t>2023/9</t>
    </r>
    <r>
      <rPr>
        <sz val="11"/>
        <rFont val="ＭＳ Ｐ明朝"/>
        <family val="1"/>
        <charset val="128"/>
      </rPr>
      <t>末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</si>
</sst>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&quot;▲ &quot;#,##0"/>
    <numFmt numFmtId="177" formatCode="\(#,##0\);\(&quot;▲&quot;#,##0\)"/>
    <numFmt numFmtId="178" formatCode="0.0%"/>
    <numFmt numFmtId="179" formatCode="#,##0.00;&quot;▲ &quot;#,##0.00"/>
    <numFmt numFmtId="180" formatCode="0.00%;&quot;▲ &quot;0.00%"/>
    <numFmt numFmtId="181" formatCode="&quot;FY&quot;\ 0"/>
    <numFmt numFmtId="182" formatCode="\(#,##0\);\(&quot;▲ &quot;#,##0\)"/>
    <numFmt numFmtId="183" formatCode="0.0;&quot;▲ &quot;0.0"/>
    <numFmt numFmtId="184" formatCode="#,##0.0;&quot;▲ &quot;#,##0.0"/>
    <numFmt numFmtId="185" formatCode="0.0"/>
    <numFmt numFmtId="186" formatCode="0.0000%"/>
    <numFmt numFmtId="187" formatCode="[$-411]ge\-m\-d"/>
    <numFmt numFmtId="188" formatCode="\(0.00%\)"/>
    <numFmt numFmtId="189" formatCode="#,##0_);[Red]\(#,##0\)"/>
    <numFmt numFmtId="190" formatCode="&quot;▲&quot;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9"/>
      <name val="Times New Roman"/>
      <family val="1"/>
    </font>
    <font>
      <sz val="18"/>
      <name val="ＭＳ ゴシック"/>
      <family val="3"/>
      <charset val="128"/>
    </font>
    <font>
      <sz val="11"/>
      <color indexed="8"/>
      <name val="Times New Roman"/>
      <family val="1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/>
  </cellStyleXfs>
  <cellXfs count="849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/>
    </xf>
    <xf numFmtId="176" fontId="4" fillId="0" borderId="0" xfId="3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38" fontId="4" fillId="0" borderId="0" xfId="3" applyFont="1" applyAlignment="1">
      <alignment vertical="center"/>
    </xf>
    <xf numFmtId="38" fontId="4" fillId="0" borderId="0" xfId="3" applyFont="1" applyAlignment="1">
      <alignment horizontal="right" vertical="center"/>
    </xf>
    <xf numFmtId="176" fontId="7" fillId="0" borderId="0" xfId="3" applyNumberFormat="1" applyFont="1" applyAlignment="1">
      <alignment vertical="center"/>
    </xf>
    <xf numFmtId="176" fontId="7" fillId="0" borderId="0" xfId="3" applyNumberFormat="1" applyFont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vertical="center"/>
    </xf>
    <xf numFmtId="0" fontId="7" fillId="0" borderId="0" xfId="5" applyFont="1" applyFill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3" applyFont="1" applyBorder="1" applyAlignment="1">
      <alignment vertical="center"/>
    </xf>
    <xf numFmtId="38" fontId="7" fillId="0" borderId="2" xfId="3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38" fontId="7" fillId="0" borderId="0" xfId="3" applyFont="1" applyAlignment="1">
      <alignment vertical="center"/>
    </xf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Border="1"/>
    <xf numFmtId="38" fontId="7" fillId="0" borderId="2" xfId="3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176" fontId="7" fillId="0" borderId="3" xfId="3" applyNumberFormat="1" applyFont="1" applyFill="1" applyBorder="1" applyAlignment="1">
      <alignment vertical="center"/>
    </xf>
    <xf numFmtId="38" fontId="7" fillId="0" borderId="4" xfId="3" applyFont="1" applyFill="1" applyBorder="1" applyAlignment="1">
      <alignment vertical="center"/>
    </xf>
    <xf numFmtId="38" fontId="7" fillId="0" borderId="5" xfId="3" applyFont="1" applyFill="1" applyBorder="1" applyAlignment="1">
      <alignment vertical="center"/>
    </xf>
    <xf numFmtId="176" fontId="7" fillId="0" borderId="6" xfId="3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76" fontId="7" fillId="0" borderId="7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vertical="center"/>
    </xf>
    <xf numFmtId="10" fontId="7" fillId="0" borderId="9" xfId="1" applyNumberFormat="1" applyFont="1" applyFill="1" applyBorder="1" applyAlignment="1">
      <alignment vertical="center"/>
    </xf>
    <xf numFmtId="10" fontId="7" fillId="0" borderId="1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9" fillId="0" borderId="0" xfId="3" applyNumberFormat="1" applyFont="1" applyAlignment="1">
      <alignment vertical="center"/>
    </xf>
    <xf numFmtId="0" fontId="9" fillId="0" borderId="0" xfId="0" applyFont="1" applyFill="1" applyBorder="1"/>
    <xf numFmtId="38" fontId="7" fillId="0" borderId="0" xfId="3" applyFont="1" applyFill="1" applyAlignment="1">
      <alignment vertical="center"/>
    </xf>
    <xf numFmtId="176" fontId="7" fillId="0" borderId="11" xfId="3" applyNumberFormat="1" applyFont="1" applyFill="1" applyBorder="1" applyAlignment="1">
      <alignment vertical="center" shrinkToFit="1"/>
    </xf>
    <xf numFmtId="176" fontId="7" fillId="0" borderId="12" xfId="3" applyNumberFormat="1" applyFont="1" applyFill="1" applyBorder="1" applyAlignment="1">
      <alignment vertical="center" shrinkToFit="1"/>
    </xf>
    <xf numFmtId="176" fontId="4" fillId="2" borderId="7" xfId="3" applyNumberFormat="1" applyFont="1" applyFill="1" applyBorder="1" applyAlignment="1">
      <alignment vertical="center"/>
    </xf>
    <xf numFmtId="176" fontId="7" fillId="2" borderId="13" xfId="3" applyNumberFormat="1" applyFont="1" applyFill="1" applyBorder="1" applyAlignment="1">
      <alignment vertical="center"/>
    </xf>
    <xf numFmtId="176" fontId="4" fillId="2" borderId="13" xfId="3" applyNumberFormat="1" applyFont="1" applyFill="1" applyBorder="1" applyAlignment="1">
      <alignment vertical="center"/>
    </xf>
    <xf numFmtId="176" fontId="7" fillId="2" borderId="14" xfId="3" applyNumberFormat="1" applyFont="1" applyFill="1" applyBorder="1" applyAlignment="1">
      <alignment vertical="center"/>
    </xf>
    <xf numFmtId="176" fontId="7" fillId="2" borderId="10" xfId="3" applyNumberFormat="1" applyFont="1" applyFill="1" applyBorder="1" applyAlignment="1">
      <alignment vertical="center"/>
    </xf>
    <xf numFmtId="176" fontId="7" fillId="2" borderId="6" xfId="3" applyNumberFormat="1" applyFont="1" applyFill="1" applyBorder="1" applyAlignment="1">
      <alignment vertical="center"/>
    </xf>
    <xf numFmtId="176" fontId="4" fillId="2" borderId="15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/>
    </xf>
    <xf numFmtId="176" fontId="4" fillId="2" borderId="17" xfId="3" applyNumberFormat="1" applyFont="1" applyFill="1" applyBorder="1" applyAlignment="1">
      <alignment vertical="center"/>
    </xf>
    <xf numFmtId="176" fontId="7" fillId="2" borderId="18" xfId="3" applyNumberFormat="1" applyFont="1" applyFill="1" applyBorder="1" applyAlignment="1">
      <alignment vertical="center"/>
    </xf>
    <xf numFmtId="176" fontId="7" fillId="2" borderId="15" xfId="3" applyNumberFormat="1" applyFont="1" applyFill="1" applyBorder="1" applyAlignment="1">
      <alignment vertical="center"/>
    </xf>
    <xf numFmtId="176" fontId="7" fillId="2" borderId="16" xfId="3" applyNumberFormat="1" applyFont="1" applyFill="1" applyBorder="1" applyAlignment="1">
      <alignment vertical="center"/>
    </xf>
    <xf numFmtId="176" fontId="7" fillId="2" borderId="19" xfId="3" applyNumberFormat="1" applyFont="1" applyFill="1" applyBorder="1" applyAlignment="1">
      <alignment vertical="center"/>
    </xf>
    <xf numFmtId="0" fontId="0" fillId="0" borderId="0" xfId="0" applyAlignment="1"/>
    <xf numFmtId="181" fontId="7" fillId="3" borderId="4" xfId="5" applyNumberFormat="1" applyFont="1" applyFill="1" applyBorder="1" applyAlignment="1">
      <alignment horizontal="center" vertical="center"/>
    </xf>
    <xf numFmtId="0" fontId="4" fillId="2" borderId="20" xfId="5" applyFont="1" applyFill="1" applyBorder="1" applyAlignment="1">
      <alignment vertical="center"/>
    </xf>
    <xf numFmtId="0" fontId="7" fillId="2" borderId="2" xfId="5" applyFont="1" applyFill="1" applyBorder="1" applyAlignment="1">
      <alignment vertical="center"/>
    </xf>
    <xf numFmtId="0" fontId="7" fillId="2" borderId="19" xfId="5" applyFont="1" applyFill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0" fontId="7" fillId="2" borderId="4" xfId="5" applyFont="1" applyFill="1" applyBorder="1" applyAlignment="1">
      <alignment vertical="center"/>
    </xf>
    <xf numFmtId="0" fontId="7" fillId="2" borderId="6" xfId="5" applyFont="1" applyFill="1" applyBorder="1" applyAlignment="1">
      <alignment vertical="center"/>
    </xf>
    <xf numFmtId="0" fontId="7" fillId="2" borderId="13" xfId="5" applyFont="1" applyFill="1" applyBorder="1" applyAlignment="1">
      <alignment vertical="center"/>
    </xf>
    <xf numFmtId="0" fontId="4" fillId="2" borderId="21" xfId="5" applyFont="1" applyFill="1" applyBorder="1" applyAlignment="1">
      <alignment vertical="center"/>
    </xf>
    <xf numFmtId="0" fontId="4" fillId="2" borderId="9" xfId="5" applyFont="1" applyFill="1" applyBorder="1" applyAlignment="1">
      <alignment vertical="center"/>
    </xf>
    <xf numFmtId="0" fontId="7" fillId="2" borderId="22" xfId="5" applyFont="1" applyFill="1" applyBorder="1" applyAlignment="1">
      <alignment vertical="center"/>
    </xf>
    <xf numFmtId="0" fontId="7" fillId="2" borderId="10" xfId="5" applyFont="1" applyFill="1" applyBorder="1" applyAlignment="1">
      <alignment vertical="center"/>
    </xf>
    <xf numFmtId="0" fontId="4" fillId="2" borderId="10" xfId="5" applyFont="1" applyFill="1" applyBorder="1" applyAlignment="1">
      <alignment vertical="center"/>
    </xf>
    <xf numFmtId="0" fontId="7" fillId="2" borderId="18" xfId="5" applyFont="1" applyFill="1" applyBorder="1" applyAlignment="1">
      <alignment vertical="center"/>
    </xf>
    <xf numFmtId="0" fontId="7" fillId="2" borderId="5" xfId="5" applyFont="1" applyFill="1" applyBorder="1" applyAlignment="1">
      <alignment vertical="center"/>
    </xf>
    <xf numFmtId="0" fontId="4" fillId="2" borderId="13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3" xfId="5" applyFont="1" applyFill="1" applyBorder="1" applyAlignment="1">
      <alignment vertical="center"/>
    </xf>
    <xf numFmtId="0" fontId="4" fillId="2" borderId="23" xfId="5" applyFont="1" applyFill="1" applyBorder="1" applyAlignment="1">
      <alignment vertical="center"/>
    </xf>
    <xf numFmtId="0" fontId="7" fillId="2" borderId="24" xfId="5" applyFont="1" applyFill="1" applyBorder="1" applyAlignment="1">
      <alignment vertical="center"/>
    </xf>
    <xf numFmtId="0" fontId="4" fillId="2" borderId="25" xfId="5" applyFont="1" applyFill="1" applyBorder="1" applyAlignment="1">
      <alignment vertical="center"/>
    </xf>
    <xf numFmtId="0" fontId="4" fillId="2" borderId="26" xfId="5" applyFont="1" applyFill="1" applyBorder="1" applyAlignment="1">
      <alignment vertical="center"/>
    </xf>
    <xf numFmtId="0" fontId="7" fillId="2" borderId="26" xfId="5" applyFont="1" applyFill="1" applyBorder="1" applyAlignment="1">
      <alignment vertical="center"/>
    </xf>
    <xf numFmtId="0" fontId="7" fillId="2" borderId="27" xfId="5" applyFont="1" applyFill="1" applyBorder="1" applyAlignment="1">
      <alignment vertical="center"/>
    </xf>
    <xf numFmtId="0" fontId="7" fillId="3" borderId="20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3" borderId="7" xfId="0" applyFont="1" applyFill="1" applyBorder="1"/>
    <xf numFmtId="0" fontId="7" fillId="3" borderId="4" xfId="0" applyFont="1" applyFill="1" applyBorder="1"/>
    <xf numFmtId="0" fontId="7" fillId="2" borderId="7" xfId="0" applyFont="1" applyFill="1" applyBorder="1"/>
    <xf numFmtId="0" fontId="5" fillId="2" borderId="8" xfId="0" applyFont="1" applyFill="1" applyBorder="1"/>
    <xf numFmtId="0" fontId="7" fillId="2" borderId="13" xfId="0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0" fontId="7" fillId="2" borderId="10" xfId="0" applyFont="1" applyFill="1" applyBorder="1"/>
    <xf numFmtId="0" fontId="7" fillId="2" borderId="5" xfId="0" applyFont="1" applyFill="1" applyBorder="1"/>
    <xf numFmtId="0" fontId="4" fillId="2" borderId="7" xfId="0" applyFont="1" applyFill="1" applyBorder="1"/>
    <xf numFmtId="0" fontId="7" fillId="2" borderId="30" xfId="0" applyFont="1" applyFill="1" applyBorder="1"/>
    <xf numFmtId="0" fontId="4" fillId="2" borderId="31" xfId="0" applyFont="1" applyFill="1" applyBorder="1"/>
    <xf numFmtId="0" fontId="5" fillId="2" borderId="7" xfId="0" applyFont="1" applyFill="1" applyBorder="1"/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22" xfId="0" applyFont="1" applyFill="1" applyBorder="1"/>
    <xf numFmtId="0" fontId="7" fillId="2" borderId="32" xfId="0" applyFont="1" applyFill="1" applyBorder="1"/>
    <xf numFmtId="0" fontId="7" fillId="2" borderId="18" xfId="0" applyFont="1" applyFill="1" applyBorder="1"/>
    <xf numFmtId="0" fontId="10" fillId="2" borderId="6" xfId="0" applyFont="1" applyFill="1" applyBorder="1"/>
    <xf numFmtId="0" fontId="4" fillId="2" borderId="33" xfId="0" applyFont="1" applyFill="1" applyBorder="1"/>
    <xf numFmtId="0" fontId="4" fillId="2" borderId="16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38" fontId="4" fillId="2" borderId="7" xfId="3" applyFont="1" applyFill="1" applyBorder="1" applyAlignment="1">
      <alignment vertical="center"/>
    </xf>
    <xf numFmtId="38" fontId="7" fillId="2" borderId="4" xfId="3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38" fontId="7" fillId="2" borderId="13" xfId="3" applyFont="1" applyFill="1" applyBorder="1" applyAlignment="1">
      <alignment vertical="center"/>
    </xf>
    <xf numFmtId="38" fontId="4" fillId="2" borderId="20" xfId="3" applyFont="1" applyFill="1" applyBorder="1" applyAlignment="1">
      <alignment vertical="center"/>
    </xf>
    <xf numFmtId="38" fontId="7" fillId="2" borderId="10" xfId="3" applyFont="1" applyFill="1" applyBorder="1" applyAlignment="1">
      <alignment vertical="center"/>
    </xf>
    <xf numFmtId="38" fontId="7" fillId="2" borderId="6" xfId="3" applyFont="1" applyFill="1" applyBorder="1" applyAlignment="1">
      <alignment vertical="center"/>
    </xf>
    <xf numFmtId="38" fontId="7" fillId="2" borderId="19" xfId="3" applyFont="1" applyFill="1" applyBorder="1" applyAlignment="1">
      <alignment vertical="center"/>
    </xf>
    <xf numFmtId="38" fontId="4" fillId="2" borderId="34" xfId="3" applyFont="1" applyFill="1" applyBorder="1" applyAlignment="1">
      <alignment vertical="center"/>
    </xf>
    <xf numFmtId="188" fontId="7" fillId="0" borderId="0" xfId="0" applyNumberFormat="1" applyFont="1" applyFill="1" applyBorder="1"/>
    <xf numFmtId="0" fontId="7" fillId="0" borderId="4" xfId="0" applyFont="1" applyFill="1" applyBorder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87" fontId="14" fillId="3" borderId="4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/>
    </xf>
    <xf numFmtId="176" fontId="15" fillId="0" borderId="36" xfId="0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37" xfId="0" applyFont="1" applyFill="1" applyBorder="1" applyAlignment="1">
      <alignment horizontal="center" vertical="center"/>
    </xf>
    <xf numFmtId="176" fontId="15" fillId="0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>
      <alignment horizontal="center" vertical="center"/>
    </xf>
    <xf numFmtId="176" fontId="15" fillId="0" borderId="40" xfId="0" applyNumberFormat="1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18" xfId="0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vertical="center"/>
    </xf>
    <xf numFmtId="0" fontId="14" fillId="2" borderId="41" xfId="0" applyFont="1" applyFill="1" applyBorder="1" applyAlignment="1">
      <alignment horizontal="center" vertical="center"/>
    </xf>
    <xf numFmtId="176" fontId="15" fillId="0" borderId="42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9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vertical="center"/>
    </xf>
    <xf numFmtId="38" fontId="7" fillId="0" borderId="0" xfId="3" applyFont="1" applyFill="1" applyAlignment="1">
      <alignment horizontal="right" vertical="center"/>
    </xf>
    <xf numFmtId="38" fontId="7" fillId="3" borderId="7" xfId="3" applyFont="1" applyFill="1" applyBorder="1" applyAlignment="1">
      <alignment vertical="center"/>
    </xf>
    <xf numFmtId="38" fontId="7" fillId="3" borderId="4" xfId="3" applyFont="1" applyFill="1" applyBorder="1" applyAlignment="1">
      <alignment vertical="center"/>
    </xf>
    <xf numFmtId="38" fontId="7" fillId="0" borderId="0" xfId="3" applyFont="1" applyAlignment="1"/>
    <xf numFmtId="38" fontId="4" fillId="2" borderId="7" xfId="3" applyFont="1" applyFill="1" applyBorder="1" applyAlignment="1"/>
    <xf numFmtId="38" fontId="7" fillId="0" borderId="0" xfId="3" applyFont="1" applyBorder="1" applyAlignment="1">
      <alignment vertical="top"/>
    </xf>
    <xf numFmtId="38" fontId="4" fillId="2" borderId="1" xfId="3" applyFont="1" applyFill="1" applyBorder="1" applyAlignment="1">
      <alignment horizontal="left" vertical="top"/>
    </xf>
    <xf numFmtId="38" fontId="4" fillId="2" borderId="43" xfId="3" applyFont="1" applyFill="1" applyBorder="1" applyAlignment="1">
      <alignment vertical="center"/>
    </xf>
    <xf numFmtId="38" fontId="4" fillId="2" borderId="10" xfId="3" applyFont="1" applyFill="1" applyBorder="1" applyAlignment="1">
      <alignment vertical="center"/>
    </xf>
    <xf numFmtId="38" fontId="7" fillId="2" borderId="18" xfId="3" applyFont="1" applyFill="1" applyBorder="1" applyAlignment="1">
      <alignment vertical="center"/>
    </xf>
    <xf numFmtId="38" fontId="5" fillId="4" borderId="0" xfId="3" applyFont="1" applyFill="1" applyAlignment="1">
      <alignment vertical="center"/>
    </xf>
    <xf numFmtId="38" fontId="4" fillId="2" borderId="21" xfId="3" applyFont="1" applyFill="1" applyBorder="1" applyAlignment="1">
      <alignment vertical="center"/>
    </xf>
    <xf numFmtId="38" fontId="9" fillId="0" borderId="5" xfId="3" applyFont="1" applyFill="1" applyBorder="1" applyAlignment="1">
      <alignment horizontal="right" vertical="center"/>
    </xf>
    <xf numFmtId="38" fontId="5" fillId="2" borderId="20" xfId="3" applyFont="1" applyFill="1" applyBorder="1" applyAlignment="1">
      <alignment vertical="center"/>
    </xf>
    <xf numFmtId="176" fontId="7" fillId="0" borderId="44" xfId="3" applyNumberFormat="1" applyFont="1" applyFill="1" applyBorder="1" applyAlignment="1">
      <alignment vertical="center"/>
    </xf>
    <xf numFmtId="176" fontId="7" fillId="0" borderId="45" xfId="3" applyNumberFormat="1" applyFont="1" applyFill="1" applyBorder="1" applyAlignment="1">
      <alignment vertical="center"/>
    </xf>
    <xf numFmtId="176" fontId="7" fillId="0" borderId="22" xfId="3" applyNumberFormat="1" applyFont="1" applyFill="1" applyBorder="1" applyAlignment="1">
      <alignment vertical="center"/>
    </xf>
    <xf numFmtId="176" fontId="7" fillId="0" borderId="32" xfId="3" applyNumberFormat="1" applyFont="1" applyFill="1" applyBorder="1" applyAlignment="1">
      <alignment vertical="center"/>
    </xf>
    <xf numFmtId="10" fontId="7" fillId="0" borderId="22" xfId="1" applyNumberFormat="1" applyFont="1" applyFill="1" applyBorder="1" applyAlignment="1">
      <alignment vertical="center"/>
    </xf>
    <xf numFmtId="10" fontId="7" fillId="0" borderId="32" xfId="1" applyNumberFormat="1" applyFont="1" applyFill="1" applyBorder="1" applyAlignment="1">
      <alignment vertical="center"/>
    </xf>
    <xf numFmtId="10" fontId="7" fillId="0" borderId="18" xfId="1" applyNumberFormat="1" applyFont="1" applyFill="1" applyBorder="1" applyAlignment="1">
      <alignment vertical="center"/>
    </xf>
    <xf numFmtId="176" fontId="7" fillId="0" borderId="6" xfId="5" applyNumberFormat="1" applyFont="1" applyFill="1" applyBorder="1" applyAlignment="1">
      <alignment vertical="center"/>
    </xf>
    <xf numFmtId="176" fontId="7" fillId="0" borderId="22" xfId="5" applyNumberFormat="1" applyFont="1" applyFill="1" applyBorder="1" applyAlignment="1">
      <alignment vertical="center"/>
    </xf>
    <xf numFmtId="176" fontId="7" fillId="0" borderId="19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38" fontId="7" fillId="0" borderId="44" xfId="3" applyFont="1" applyFill="1" applyBorder="1" applyAlignment="1">
      <alignment vertical="center"/>
    </xf>
    <xf numFmtId="38" fontId="7" fillId="0" borderId="22" xfId="3" applyFont="1" applyFill="1" applyBorder="1" applyAlignment="1">
      <alignment vertical="center"/>
    </xf>
    <xf numFmtId="38" fontId="7" fillId="0" borderId="6" xfId="3" applyFont="1" applyFill="1" applyBorder="1" applyAlignment="1">
      <alignment vertical="center"/>
    </xf>
    <xf numFmtId="178" fontId="7" fillId="0" borderId="18" xfId="1" applyNumberFormat="1" applyFont="1" applyFill="1" applyBorder="1" applyAlignment="1">
      <alignment vertical="center"/>
    </xf>
    <xf numFmtId="178" fontId="7" fillId="0" borderId="32" xfId="1" applyNumberFormat="1" applyFont="1" applyFill="1" applyBorder="1" applyAlignment="1">
      <alignment vertical="center"/>
    </xf>
    <xf numFmtId="10" fontId="7" fillId="0" borderId="6" xfId="0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vertical="center"/>
    </xf>
    <xf numFmtId="176" fontId="7" fillId="0" borderId="18" xfId="3" applyNumberFormat="1" applyFont="1" applyFill="1" applyBorder="1" applyAlignment="1">
      <alignment vertical="center"/>
    </xf>
    <xf numFmtId="176" fontId="7" fillId="3" borderId="7" xfId="3" applyNumberFormat="1" applyFont="1" applyFill="1" applyBorder="1" applyAlignment="1">
      <alignment horizontal="center" vertical="center"/>
    </xf>
    <xf numFmtId="176" fontId="7" fillId="3" borderId="4" xfId="3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7" fillId="0" borderId="0" xfId="3" applyNumberFormat="1" applyFont="1" applyAlignment="1">
      <alignment horizontal="center" vertical="center"/>
    </xf>
    <xf numFmtId="176" fontId="7" fillId="0" borderId="13" xfId="3" applyNumberFormat="1" applyFont="1" applyFill="1" applyBorder="1" applyAlignment="1">
      <alignment vertical="center"/>
    </xf>
    <xf numFmtId="10" fontId="12" fillId="0" borderId="44" xfId="1" applyNumberFormat="1" applyFont="1" applyFill="1" applyBorder="1" applyAlignment="1">
      <alignment vertical="center"/>
    </xf>
    <xf numFmtId="178" fontId="12" fillId="0" borderId="22" xfId="1" applyNumberFormat="1" applyFont="1" applyFill="1" applyBorder="1" applyAlignment="1">
      <alignment vertical="center"/>
    </xf>
    <xf numFmtId="176" fontId="7" fillId="0" borderId="3" xfId="3" applyNumberFormat="1" applyFont="1" applyFill="1" applyBorder="1" applyAlignment="1">
      <alignment horizontal="center" vertical="center"/>
    </xf>
    <xf numFmtId="10" fontId="7" fillId="0" borderId="0" xfId="1" applyNumberFormat="1" applyFont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181" fontId="7" fillId="3" borderId="7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8" fillId="0" borderId="0" xfId="0" applyFont="1" applyFill="1"/>
    <xf numFmtId="176" fontId="7" fillId="0" borderId="24" xfId="3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79" fontId="7" fillId="0" borderId="46" xfId="3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185" fontId="7" fillId="0" borderId="9" xfId="0" applyNumberFormat="1" applyFont="1" applyFill="1" applyBorder="1" applyAlignment="1">
      <alignment vertical="center"/>
    </xf>
    <xf numFmtId="185" fontId="7" fillId="0" borderId="49" xfId="0" applyNumberFormat="1" applyFont="1" applyFill="1" applyBorder="1" applyAlignment="1">
      <alignment vertical="center"/>
    </xf>
    <xf numFmtId="185" fontId="7" fillId="0" borderId="22" xfId="0" applyNumberFormat="1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7" fillId="0" borderId="19" xfId="3" applyFont="1" applyFill="1" applyBorder="1" applyAlignment="1">
      <alignment vertical="center"/>
    </xf>
    <xf numFmtId="0" fontId="7" fillId="2" borderId="51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178" fontId="7" fillId="2" borderId="13" xfId="1" applyNumberFormat="1" applyFont="1" applyFill="1" applyBorder="1"/>
    <xf numFmtId="38" fontId="7" fillId="0" borderId="52" xfId="3" applyFont="1" applyFill="1" applyBorder="1"/>
    <xf numFmtId="38" fontId="7" fillId="0" borderId="25" xfId="3" applyFont="1" applyFill="1" applyBorder="1"/>
    <xf numFmtId="38" fontId="7" fillId="0" borderId="53" xfId="3" applyFont="1" applyFill="1" applyBorder="1"/>
    <xf numFmtId="178" fontId="7" fillId="2" borderId="10" xfId="1" applyNumberFormat="1" applyFont="1" applyFill="1" applyBorder="1"/>
    <xf numFmtId="38" fontId="7" fillId="0" borderId="27" xfId="3" applyFont="1" applyFill="1" applyBorder="1"/>
    <xf numFmtId="178" fontId="7" fillId="4" borderId="0" xfId="1" applyNumberFormat="1" applyFont="1" applyFill="1" applyBorder="1"/>
    <xf numFmtId="0" fontId="7" fillId="4" borderId="0" xfId="0" applyFont="1" applyFill="1" applyBorder="1"/>
    <xf numFmtId="0" fontId="7" fillId="0" borderId="5" xfId="0" applyFont="1" applyFill="1" applyBorder="1"/>
    <xf numFmtId="0" fontId="4" fillId="0" borderId="0" xfId="0" applyFont="1" applyFill="1" applyBorder="1"/>
    <xf numFmtId="38" fontId="7" fillId="0" borderId="0" xfId="0" applyNumberFormat="1" applyFont="1" applyFill="1"/>
    <xf numFmtId="38" fontId="7" fillId="3" borderId="4" xfId="3" applyFont="1" applyFill="1" applyBorder="1" applyAlignment="1">
      <alignment horizontal="center" vertical="center"/>
    </xf>
    <xf numFmtId="38" fontId="7" fillId="0" borderId="0" xfId="3" applyFont="1" applyAlignment="1">
      <alignment horizontal="center" vertical="center"/>
    </xf>
    <xf numFmtId="38" fontId="7" fillId="2" borderId="2" xfId="3" applyFont="1" applyFill="1" applyBorder="1" applyAlignment="1">
      <alignment vertical="center"/>
    </xf>
    <xf numFmtId="176" fontId="4" fillId="2" borderId="54" xfId="3" applyNumberFormat="1" applyFont="1" applyFill="1" applyBorder="1" applyAlignment="1">
      <alignment vertical="center"/>
    </xf>
    <xf numFmtId="176" fontId="4" fillId="2" borderId="16" xfId="3" applyNumberFormat="1" applyFont="1" applyFill="1" applyBorder="1" applyAlignment="1">
      <alignment vertical="center" shrinkToFit="1"/>
    </xf>
    <xf numFmtId="176" fontId="4" fillId="2" borderId="17" xfId="3" applyNumberFormat="1" applyFont="1" applyFill="1" applyBorder="1" applyAlignment="1">
      <alignment vertical="center" shrinkToFit="1"/>
    </xf>
    <xf numFmtId="0" fontId="7" fillId="2" borderId="46" xfId="5" applyFont="1" applyFill="1" applyBorder="1" applyAlignment="1">
      <alignment vertical="center"/>
    </xf>
    <xf numFmtId="0" fontId="4" fillId="2" borderId="8" xfId="5" applyFont="1" applyFill="1" applyBorder="1" applyAlignment="1">
      <alignment vertical="center"/>
    </xf>
    <xf numFmtId="0" fontId="7" fillId="2" borderId="44" xfId="5" applyFont="1" applyFill="1" applyBorder="1" applyAlignment="1">
      <alignment vertical="center"/>
    </xf>
    <xf numFmtId="0" fontId="9" fillId="2" borderId="10" xfId="5" applyFont="1" applyFill="1" applyBorder="1" applyAlignment="1">
      <alignment vertical="center"/>
    </xf>
    <xf numFmtId="179" fontId="7" fillId="0" borderId="1" xfId="3" applyNumberFormat="1" applyFont="1" applyFill="1" applyBorder="1" applyAlignment="1">
      <alignment vertical="center"/>
    </xf>
    <xf numFmtId="0" fontId="9" fillId="2" borderId="5" xfId="0" applyFont="1" applyFill="1" applyBorder="1"/>
    <xf numFmtId="38" fontId="7" fillId="2" borderId="20" xfId="3" applyFont="1" applyFill="1" applyBorder="1" applyAlignment="1">
      <alignment vertical="center"/>
    </xf>
    <xf numFmtId="0" fontId="9" fillId="2" borderId="34" xfId="5" applyFont="1" applyFill="1" applyBorder="1" applyAlignment="1">
      <alignment vertical="center"/>
    </xf>
    <xf numFmtId="0" fontId="7" fillId="2" borderId="14" xfId="5" applyFont="1" applyFill="1" applyBorder="1" applyAlignment="1">
      <alignment vertical="center"/>
    </xf>
    <xf numFmtId="0" fontId="4" fillId="2" borderId="34" xfId="5" applyFont="1" applyFill="1" applyBorder="1" applyAlignment="1">
      <alignment vertical="center"/>
    </xf>
    <xf numFmtId="176" fontId="7" fillId="0" borderId="55" xfId="3" applyNumberFormat="1" applyFont="1" applyFill="1" applyBorder="1" applyAlignment="1">
      <alignment vertical="center"/>
    </xf>
    <xf numFmtId="10" fontId="12" fillId="0" borderId="8" xfId="1" applyNumberFormat="1" applyFont="1" applyFill="1" applyBorder="1" applyAlignment="1">
      <alignment vertical="center"/>
    </xf>
    <xf numFmtId="178" fontId="12" fillId="0" borderId="9" xfId="1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176" fontId="7" fillId="0" borderId="13" xfId="3" applyNumberFormat="1" applyFont="1" applyFill="1" applyBorder="1" applyAlignment="1">
      <alignment horizontal="center" vertical="center"/>
    </xf>
    <xf numFmtId="176" fontId="7" fillId="0" borderId="33" xfId="3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vertical="center"/>
    </xf>
    <xf numFmtId="176" fontId="7" fillId="0" borderId="54" xfId="3" applyNumberFormat="1" applyFont="1" applyFill="1" applyBorder="1" applyAlignment="1">
      <alignment vertical="center"/>
    </xf>
    <xf numFmtId="176" fontId="7" fillId="0" borderId="16" xfId="3" applyNumberFormat="1" applyFont="1" applyFill="1" applyBorder="1" applyAlignment="1">
      <alignment vertical="center"/>
    </xf>
    <xf numFmtId="176" fontId="7" fillId="0" borderId="17" xfId="3" applyNumberFormat="1" applyFont="1" applyFill="1" applyBorder="1" applyAlignment="1">
      <alignment vertical="center"/>
    </xf>
    <xf numFmtId="176" fontId="7" fillId="0" borderId="46" xfId="3" applyNumberFormat="1" applyFont="1" applyFill="1" applyBorder="1" applyAlignment="1">
      <alignment vertical="center"/>
    </xf>
    <xf numFmtId="10" fontId="12" fillId="0" borderId="15" xfId="1" applyNumberFormat="1" applyFont="1" applyFill="1" applyBorder="1" applyAlignment="1">
      <alignment vertical="center"/>
    </xf>
    <xf numFmtId="10" fontId="7" fillId="0" borderId="16" xfId="1" applyNumberFormat="1" applyFont="1" applyFill="1" applyBorder="1" applyAlignment="1">
      <alignment vertical="center"/>
    </xf>
    <xf numFmtId="178" fontId="12" fillId="0" borderId="16" xfId="1" applyNumberFormat="1" applyFont="1" applyFill="1" applyBorder="1" applyAlignment="1">
      <alignment vertical="center"/>
    </xf>
    <xf numFmtId="10" fontId="7" fillId="0" borderId="17" xfId="1" applyNumberFormat="1" applyFont="1" applyFill="1" applyBorder="1" applyAlignment="1">
      <alignment vertical="center"/>
    </xf>
    <xf numFmtId="176" fontId="7" fillId="0" borderId="46" xfId="3" applyNumberFormat="1" applyFont="1" applyFill="1" applyBorder="1" applyAlignment="1">
      <alignment horizontal="center" vertical="center"/>
    </xf>
    <xf numFmtId="10" fontId="7" fillId="0" borderId="14" xfId="1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176" fontId="7" fillId="4" borderId="8" xfId="3" applyNumberFormat="1" applyFont="1" applyFill="1" applyBorder="1" applyAlignment="1">
      <alignment vertical="center"/>
    </xf>
    <xf numFmtId="176" fontId="7" fillId="4" borderId="9" xfId="3" applyNumberFormat="1" applyFont="1" applyFill="1" applyBorder="1" applyAlignment="1">
      <alignment vertical="center"/>
    </xf>
    <xf numFmtId="10" fontId="7" fillId="4" borderId="9" xfId="1" applyNumberFormat="1" applyFont="1" applyFill="1" applyBorder="1" applyAlignment="1">
      <alignment vertical="center"/>
    </xf>
    <xf numFmtId="10" fontId="7" fillId="4" borderId="10" xfId="1" applyNumberFormat="1" applyFont="1" applyFill="1" applyBorder="1" applyAlignment="1">
      <alignment vertical="center"/>
    </xf>
    <xf numFmtId="176" fontId="7" fillId="4" borderId="55" xfId="3" applyNumberFormat="1" applyFont="1" applyFill="1" applyBorder="1" applyAlignment="1">
      <alignment vertical="center"/>
    </xf>
    <xf numFmtId="176" fontId="7" fillId="4" borderId="1" xfId="3" applyNumberFormat="1" applyFont="1" applyFill="1" applyBorder="1" applyAlignment="1">
      <alignment vertical="center"/>
    </xf>
    <xf numFmtId="176" fontId="7" fillId="4" borderId="15" xfId="3" applyNumberFormat="1" applyFont="1" applyFill="1" applyBorder="1" applyAlignment="1">
      <alignment vertical="center"/>
    </xf>
    <xf numFmtId="176" fontId="7" fillId="4" borderId="16" xfId="3" applyNumberFormat="1" applyFont="1" applyFill="1" applyBorder="1" applyAlignment="1">
      <alignment vertical="center"/>
    </xf>
    <xf numFmtId="10" fontId="7" fillId="4" borderId="16" xfId="1" applyNumberFormat="1" applyFont="1" applyFill="1" applyBorder="1" applyAlignment="1">
      <alignment vertical="center"/>
    </xf>
    <xf numFmtId="10" fontId="7" fillId="4" borderId="14" xfId="1" applyNumberFormat="1" applyFont="1" applyFill="1" applyBorder="1" applyAlignment="1">
      <alignment vertical="center"/>
    </xf>
    <xf numFmtId="176" fontId="7" fillId="4" borderId="54" xfId="3" applyNumberFormat="1" applyFont="1" applyFill="1" applyBorder="1" applyAlignment="1">
      <alignment vertical="center"/>
    </xf>
    <xf numFmtId="176" fontId="7" fillId="4" borderId="17" xfId="3" applyNumberFormat="1" applyFont="1" applyFill="1" applyBorder="1" applyAlignment="1">
      <alignment vertical="center"/>
    </xf>
    <xf numFmtId="176" fontId="7" fillId="3" borderId="10" xfId="3" applyNumberFormat="1" applyFont="1" applyFill="1" applyBorder="1" applyAlignment="1">
      <alignment horizontal="center" vertical="center"/>
    </xf>
    <xf numFmtId="176" fontId="7" fillId="3" borderId="5" xfId="3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81" fontId="7" fillId="3" borderId="33" xfId="5" applyNumberFormat="1" applyFont="1" applyFill="1" applyBorder="1" applyAlignment="1">
      <alignment horizontal="center" vertical="center"/>
    </xf>
    <xf numFmtId="176" fontId="7" fillId="0" borderId="33" xfId="5" applyNumberFormat="1" applyFont="1" applyFill="1" applyBorder="1" applyAlignment="1">
      <alignment vertical="center"/>
    </xf>
    <xf numFmtId="176" fontId="7" fillId="0" borderId="16" xfId="5" applyNumberFormat="1" applyFont="1" applyFill="1" applyBorder="1" applyAlignment="1">
      <alignment vertical="center"/>
    </xf>
    <xf numFmtId="176" fontId="7" fillId="0" borderId="46" xfId="5" applyNumberFormat="1" applyFont="1" applyFill="1" applyBorder="1" applyAlignment="1">
      <alignment vertical="center"/>
    </xf>
    <xf numFmtId="176" fontId="7" fillId="0" borderId="56" xfId="5" applyNumberFormat="1" applyFont="1" applyFill="1" applyBorder="1" applyAlignment="1">
      <alignment vertical="center"/>
    </xf>
    <xf numFmtId="182" fontId="7" fillId="0" borderId="14" xfId="5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0" fontId="7" fillId="3" borderId="10" xfId="5" applyFont="1" applyFill="1" applyBorder="1" applyAlignment="1">
      <alignment horizontal="center" vertical="center"/>
    </xf>
    <xf numFmtId="0" fontId="7" fillId="3" borderId="5" xfId="5" applyFont="1" applyFill="1" applyBorder="1" applyAlignment="1">
      <alignment horizontal="center" vertical="center"/>
    </xf>
    <xf numFmtId="181" fontId="9" fillId="3" borderId="14" xfId="5" applyNumberFormat="1" applyFont="1" applyFill="1" applyBorder="1" applyAlignment="1">
      <alignment horizontal="center" vertical="center"/>
    </xf>
    <xf numFmtId="181" fontId="9" fillId="3" borderId="33" xfId="5" applyNumberFormat="1" applyFont="1" applyFill="1" applyBorder="1" applyAlignment="1">
      <alignment horizontal="center" vertical="center"/>
    </xf>
    <xf numFmtId="176" fontId="7" fillId="0" borderId="56" xfId="3" applyNumberFormat="1" applyFont="1" applyFill="1" applyBorder="1" applyAlignment="1">
      <alignment vertical="center"/>
    </xf>
    <xf numFmtId="176" fontId="7" fillId="0" borderId="57" xfId="3" applyNumberFormat="1" applyFont="1" applyFill="1" applyBorder="1" applyAlignment="1">
      <alignment vertical="center"/>
    </xf>
    <xf numFmtId="179" fontId="7" fillId="0" borderId="13" xfId="3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horizontal="center" vertical="center"/>
    </xf>
    <xf numFmtId="0" fontId="4" fillId="2" borderId="4" xfId="5" applyFont="1" applyFill="1" applyBorder="1" applyAlignment="1">
      <alignment horizontal="center" vertical="center"/>
    </xf>
    <xf numFmtId="0" fontId="4" fillId="2" borderId="25" xfId="5" applyFont="1" applyFill="1" applyBorder="1" applyAlignment="1">
      <alignment horizontal="center" vertical="center"/>
    </xf>
    <xf numFmtId="0" fontId="4" fillId="2" borderId="53" xfId="5" applyFont="1" applyFill="1" applyBorder="1" applyAlignment="1">
      <alignment horizontal="center" vertical="center"/>
    </xf>
    <xf numFmtId="179" fontId="7" fillId="0" borderId="9" xfId="3" applyNumberFormat="1" applyFont="1" applyFill="1" applyBorder="1" applyAlignment="1">
      <alignment vertical="center"/>
    </xf>
    <xf numFmtId="179" fontId="7" fillId="0" borderId="7" xfId="3" applyNumberFormat="1" applyFont="1" applyFill="1" applyBorder="1" applyAlignment="1">
      <alignment vertical="center"/>
    </xf>
    <xf numFmtId="179" fontId="7" fillId="0" borderId="16" xfId="3" applyNumberFormat="1" applyFont="1" applyFill="1" applyBorder="1" applyAlignment="1">
      <alignment vertical="center"/>
    </xf>
    <xf numFmtId="179" fontId="7" fillId="0" borderId="33" xfId="3" applyNumberFormat="1" applyFont="1" applyFill="1" applyBorder="1" applyAlignment="1">
      <alignment vertical="center"/>
    </xf>
    <xf numFmtId="0" fontId="7" fillId="3" borderId="18" xfId="5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2" borderId="58" xfId="0" applyFont="1" applyFill="1" applyBorder="1"/>
    <xf numFmtId="38" fontId="7" fillId="0" borderId="8" xfId="3" applyFont="1" applyFill="1" applyBorder="1" applyAlignment="1">
      <alignment vertical="center"/>
    </xf>
    <xf numFmtId="38" fontId="7" fillId="0" borderId="9" xfId="3" applyFont="1" applyFill="1" applyBorder="1" applyAlignment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59" xfId="3" applyFont="1" applyFill="1" applyBorder="1" applyAlignment="1">
      <alignment vertical="center"/>
    </xf>
    <xf numFmtId="10" fontId="7" fillId="0" borderId="33" xfId="0" applyNumberFormat="1" applyFont="1" applyFill="1" applyBorder="1" applyAlignment="1">
      <alignment vertical="center"/>
    </xf>
    <xf numFmtId="38" fontId="7" fillId="0" borderId="33" xfId="3" applyFont="1" applyFill="1" applyBorder="1" applyAlignment="1">
      <alignment vertical="center"/>
    </xf>
    <xf numFmtId="38" fontId="7" fillId="0" borderId="16" xfId="3" applyFont="1" applyFill="1" applyBorder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38" fontId="7" fillId="0" borderId="15" xfId="3" applyFont="1" applyFill="1" applyBorder="1" applyAlignment="1">
      <alignment vertical="center"/>
    </xf>
    <xf numFmtId="178" fontId="7" fillId="0" borderId="17" xfId="1" applyNumberFormat="1" applyFont="1" applyFill="1" applyBorder="1" applyAlignment="1">
      <alignment vertical="center"/>
    </xf>
    <xf numFmtId="38" fontId="7" fillId="0" borderId="17" xfId="3" applyFont="1" applyFill="1" applyBorder="1" applyAlignment="1">
      <alignment vertical="center"/>
    </xf>
    <xf numFmtId="38" fontId="7" fillId="0" borderId="14" xfId="3" applyFont="1" applyFill="1" applyBorder="1" applyAlignment="1">
      <alignment vertical="center"/>
    </xf>
    <xf numFmtId="38" fontId="7" fillId="0" borderId="60" xfId="3" applyFont="1" applyFill="1" applyBorder="1" applyAlignment="1">
      <alignment vertical="center"/>
    </xf>
    <xf numFmtId="38" fontId="4" fillId="2" borderId="8" xfId="3" applyFont="1" applyFill="1" applyBorder="1" applyAlignment="1">
      <alignment vertical="center"/>
    </xf>
    <xf numFmtId="38" fontId="4" fillId="2" borderId="9" xfId="3" applyFont="1" applyFill="1" applyBorder="1" applyAlignment="1">
      <alignment vertical="center"/>
    </xf>
    <xf numFmtId="38" fontId="4" fillId="2" borderId="47" xfId="3" applyFont="1" applyFill="1" applyBorder="1" applyAlignment="1">
      <alignment vertical="center"/>
    </xf>
    <xf numFmtId="38" fontId="4" fillId="2" borderId="1" xfId="3" applyFont="1" applyFill="1" applyBorder="1" applyAlignment="1">
      <alignment vertical="center"/>
    </xf>
    <xf numFmtId="38" fontId="7" fillId="3" borderId="7" xfId="3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vertical="center"/>
    </xf>
    <xf numFmtId="38" fontId="7" fillId="3" borderId="10" xfId="3" applyFont="1" applyFill="1" applyBorder="1" applyAlignment="1">
      <alignment horizontal="center" vertical="center"/>
    </xf>
    <xf numFmtId="38" fontId="7" fillId="3" borderId="5" xfId="3" applyFont="1" applyFill="1" applyBorder="1" applyAlignment="1">
      <alignment horizontal="center" vertical="center"/>
    </xf>
    <xf numFmtId="38" fontId="7" fillId="3" borderId="18" xfId="3" applyFont="1" applyFill="1" applyBorder="1" applyAlignment="1">
      <alignment horizontal="center" vertical="center"/>
    </xf>
    <xf numFmtId="38" fontId="7" fillId="0" borderId="56" xfId="3" applyFont="1" applyFill="1" applyBorder="1" applyAlignment="1">
      <alignment vertical="center"/>
    </xf>
    <xf numFmtId="38" fontId="9" fillId="3" borderId="14" xfId="3" applyFont="1" applyFill="1" applyBorder="1" applyAlignment="1">
      <alignment horizontal="center" vertical="center"/>
    </xf>
    <xf numFmtId="38" fontId="9" fillId="3" borderId="7" xfId="3" applyFont="1" applyFill="1" applyBorder="1" applyAlignment="1">
      <alignment horizontal="center" vertical="center"/>
    </xf>
    <xf numFmtId="0" fontId="10" fillId="2" borderId="61" xfId="0" applyFont="1" applyFill="1" applyBorder="1"/>
    <xf numFmtId="0" fontId="7" fillId="2" borderId="49" xfId="0" applyFont="1" applyFill="1" applyBorder="1"/>
    <xf numFmtId="176" fontId="7" fillId="0" borderId="15" xfId="3" applyNumberFormat="1" applyFont="1" applyFill="1" applyBorder="1" applyAlignment="1"/>
    <xf numFmtId="176" fontId="7" fillId="0" borderId="17" xfId="3" applyNumberFormat="1" applyFont="1" applyFill="1" applyBorder="1" applyAlignment="1"/>
    <xf numFmtId="176" fontId="7" fillId="0" borderId="60" xfId="3" applyNumberFormat="1" applyFont="1" applyFill="1" applyBorder="1" applyAlignment="1"/>
    <xf numFmtId="176" fontId="7" fillId="0" borderId="14" xfId="3" applyNumberFormat="1" applyFont="1" applyFill="1" applyBorder="1" applyAlignment="1"/>
    <xf numFmtId="176" fontId="7" fillId="0" borderId="14" xfId="3" applyNumberFormat="1" applyFont="1" applyFill="1" applyBorder="1" applyAlignment="1">
      <alignment vertical="center"/>
    </xf>
    <xf numFmtId="38" fontId="7" fillId="0" borderId="33" xfId="3" applyFont="1" applyFill="1" applyBorder="1" applyAlignment="1"/>
    <xf numFmtId="38" fontId="7" fillId="0" borderId="17" xfId="3" applyFont="1" applyFill="1" applyBorder="1" applyAlignment="1">
      <alignment vertical="top"/>
    </xf>
    <xf numFmtId="38" fontId="7" fillId="0" borderId="62" xfId="3" applyFont="1" applyFill="1" applyBorder="1" applyAlignment="1">
      <alignment vertical="center"/>
    </xf>
    <xf numFmtId="38" fontId="12" fillId="0" borderId="15" xfId="3" applyFont="1" applyFill="1" applyBorder="1" applyAlignment="1">
      <alignment vertical="center"/>
    </xf>
    <xf numFmtId="38" fontId="12" fillId="0" borderId="16" xfId="3" applyFont="1" applyFill="1" applyBorder="1" applyAlignment="1">
      <alignment vertical="center"/>
    </xf>
    <xf numFmtId="177" fontId="12" fillId="0" borderId="57" xfId="3" applyNumberFormat="1" applyFont="1" applyFill="1" applyBorder="1" applyAlignment="1">
      <alignment vertical="center"/>
    </xf>
    <xf numFmtId="38" fontId="12" fillId="0" borderId="56" xfId="3" applyFont="1" applyFill="1" applyBorder="1" applyAlignment="1">
      <alignment vertical="center"/>
    </xf>
    <xf numFmtId="38" fontId="7" fillId="0" borderId="56" xfId="3" applyFont="1" applyFill="1" applyBorder="1" applyAlignment="1">
      <alignment vertical="center" shrinkToFit="1"/>
    </xf>
    <xf numFmtId="38" fontId="7" fillId="2" borderId="4" xfId="3" applyFont="1" applyFill="1" applyBorder="1" applyAlignment="1"/>
    <xf numFmtId="38" fontId="7" fillId="2" borderId="58" xfId="3" applyFont="1" applyFill="1" applyBorder="1" applyAlignment="1">
      <alignment vertical="top"/>
    </xf>
    <xf numFmtId="38" fontId="7" fillId="2" borderId="63" xfId="3" applyFont="1" applyFill="1" applyBorder="1" applyAlignment="1">
      <alignment vertical="center"/>
    </xf>
    <xf numFmtId="38" fontId="7" fillId="2" borderId="5" xfId="3" applyFont="1" applyFill="1" applyBorder="1" applyAlignment="1">
      <alignment vertical="center"/>
    </xf>
    <xf numFmtId="178" fontId="7" fillId="0" borderId="64" xfId="1" applyNumberFormat="1" applyFont="1" applyFill="1" applyBorder="1"/>
    <xf numFmtId="178" fontId="7" fillId="0" borderId="21" xfId="1" applyNumberFormat="1" applyFont="1" applyFill="1" applyBorder="1"/>
    <xf numFmtId="178" fontId="7" fillId="0" borderId="65" xfId="1" applyNumberFormat="1" applyFont="1" applyFill="1" applyBorder="1"/>
    <xf numFmtId="178" fontId="7" fillId="0" borderId="34" xfId="1" applyNumberFormat="1" applyFont="1" applyFill="1" applyBorder="1"/>
    <xf numFmtId="178" fontId="7" fillId="0" borderId="66" xfId="1" applyNumberFormat="1" applyFont="1" applyFill="1" applyBorder="1"/>
    <xf numFmtId="176" fontId="4" fillId="2" borderId="14" xfId="3" applyNumberFormat="1" applyFont="1" applyFill="1" applyBorder="1" applyAlignment="1">
      <alignment vertical="center"/>
    </xf>
    <xf numFmtId="176" fontId="7" fillId="2" borderId="46" xfId="3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8" fontId="9" fillId="2" borderId="8" xfId="1" applyNumberFormat="1" applyFont="1" applyFill="1" applyBorder="1"/>
    <xf numFmtId="178" fontId="9" fillId="2" borderId="9" xfId="1" applyNumberFormat="1" applyFont="1" applyFill="1" applyBorder="1"/>
    <xf numFmtId="178" fontId="9" fillId="2" borderId="1" xfId="1" applyNumberFormat="1" applyFont="1" applyFill="1" applyBorder="1"/>
    <xf numFmtId="178" fontId="9" fillId="2" borderId="5" xfId="1" applyNumberFormat="1" applyFont="1" applyFill="1" applyBorder="1"/>
    <xf numFmtId="178" fontId="9" fillId="2" borderId="47" xfId="1" applyNumberFormat="1" applyFont="1" applyFill="1" applyBorder="1"/>
    <xf numFmtId="178" fontId="7" fillId="2" borderId="67" xfId="1" applyNumberFormat="1" applyFont="1" applyFill="1" applyBorder="1"/>
    <xf numFmtId="178" fontId="7" fillId="2" borderId="33" xfId="1" applyNumberFormat="1" applyFont="1" applyFill="1" applyBorder="1"/>
    <xf numFmtId="38" fontId="9" fillId="0" borderId="0" xfId="3" applyFont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176" fontId="9" fillId="2" borderId="15" xfId="3" applyNumberFormat="1" applyFont="1" applyFill="1" applyBorder="1" applyAlignment="1">
      <alignment vertical="center"/>
    </xf>
    <xf numFmtId="176" fontId="9" fillId="2" borderId="16" xfId="3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176" fontId="7" fillId="0" borderId="68" xfId="3" applyNumberFormat="1" applyFont="1" applyFill="1" applyBorder="1" applyAlignment="1">
      <alignment vertical="center" shrinkToFit="1"/>
    </xf>
    <xf numFmtId="176" fontId="7" fillId="0" borderId="69" xfId="3" applyNumberFormat="1" applyFont="1" applyFill="1" applyBorder="1" applyAlignment="1">
      <alignment vertical="center" shrinkToFit="1"/>
    </xf>
    <xf numFmtId="176" fontId="7" fillId="0" borderId="70" xfId="3" applyNumberFormat="1" applyFont="1" applyFill="1" applyBorder="1" applyAlignment="1">
      <alignment vertical="center" shrinkToFit="1"/>
    </xf>
    <xf numFmtId="176" fontId="7" fillId="0" borderId="71" xfId="3" applyNumberFormat="1" applyFont="1" applyFill="1" applyBorder="1" applyAlignment="1">
      <alignment vertical="center" shrinkToFit="1"/>
    </xf>
    <xf numFmtId="176" fontId="7" fillId="0" borderId="72" xfId="3" applyNumberFormat="1" applyFont="1" applyFill="1" applyBorder="1" applyAlignment="1">
      <alignment vertical="center" shrinkToFit="1"/>
    </xf>
    <xf numFmtId="176" fontId="7" fillId="0" borderId="73" xfId="3" applyNumberFormat="1" applyFont="1" applyFill="1" applyBorder="1" applyAlignment="1">
      <alignment vertical="center" shrinkToFit="1"/>
    </xf>
    <xf numFmtId="176" fontId="7" fillId="0" borderId="74" xfId="3" applyNumberFormat="1" applyFont="1" applyFill="1" applyBorder="1" applyAlignment="1">
      <alignment vertical="center" shrinkToFit="1"/>
    </xf>
    <xf numFmtId="176" fontId="7" fillId="0" borderId="64" xfId="3" applyNumberFormat="1" applyFont="1" applyFill="1" applyBorder="1" applyAlignment="1">
      <alignment vertical="center" shrinkToFit="1"/>
    </xf>
    <xf numFmtId="176" fontId="7" fillId="0" borderId="75" xfId="3" applyNumberFormat="1" applyFont="1" applyFill="1" applyBorder="1" applyAlignment="1">
      <alignment vertical="center" shrinkToFit="1"/>
    </xf>
    <xf numFmtId="176" fontId="7" fillId="0" borderId="76" xfId="3" applyNumberFormat="1" applyFont="1" applyFill="1" applyBorder="1" applyAlignment="1">
      <alignment vertical="center" shrinkToFit="1"/>
    </xf>
    <xf numFmtId="176" fontId="7" fillId="0" borderId="21" xfId="3" applyNumberFormat="1" applyFont="1" applyFill="1" applyBorder="1" applyAlignment="1">
      <alignment vertical="center" shrinkToFit="1"/>
    </xf>
    <xf numFmtId="176" fontId="7" fillId="0" borderId="50" xfId="3" applyNumberFormat="1" applyFont="1" applyFill="1" applyBorder="1" applyAlignment="1">
      <alignment vertical="center" shrinkToFit="1"/>
    </xf>
    <xf numFmtId="176" fontId="7" fillId="0" borderId="77" xfId="3" applyNumberFormat="1" applyFont="1" applyFill="1" applyBorder="1" applyAlignment="1">
      <alignment vertical="center" shrinkToFit="1"/>
    </xf>
    <xf numFmtId="176" fontId="7" fillId="0" borderId="34" xfId="3" applyNumberFormat="1" applyFont="1" applyFill="1" applyBorder="1" applyAlignment="1">
      <alignment vertical="center" shrinkToFit="1"/>
    </xf>
    <xf numFmtId="176" fontId="7" fillId="0" borderId="78" xfId="3" applyNumberFormat="1" applyFont="1" applyFill="1" applyBorder="1" applyAlignment="1">
      <alignment vertical="center" shrinkToFit="1"/>
    </xf>
    <xf numFmtId="176" fontId="7" fillId="5" borderId="44" xfId="3" applyNumberFormat="1" applyFont="1" applyFill="1" applyBorder="1" applyAlignment="1">
      <alignment vertical="center"/>
    </xf>
    <xf numFmtId="176" fontId="7" fillId="5" borderId="22" xfId="3" applyNumberFormat="1" applyFont="1" applyFill="1" applyBorder="1" applyAlignment="1">
      <alignment vertical="center"/>
    </xf>
    <xf numFmtId="10" fontId="7" fillId="5" borderId="1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5" fontId="7" fillId="0" borderId="9" xfId="0" applyNumberFormat="1" applyFont="1" applyFill="1" applyBorder="1" applyAlignment="1">
      <alignment horizontal="right" vertical="center"/>
    </xf>
    <xf numFmtId="0" fontId="7" fillId="2" borderId="79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8" fontId="7" fillId="0" borderId="20" xfId="1" applyNumberFormat="1" applyFont="1" applyFill="1" applyBorder="1" applyAlignment="1">
      <alignment vertical="center"/>
    </xf>
    <xf numFmtId="178" fontId="7" fillId="0" borderId="56" xfId="1" applyNumberFormat="1" applyFont="1" applyFill="1" applyBorder="1" applyAlignment="1">
      <alignment vertical="center"/>
    </xf>
    <xf numFmtId="0" fontId="9" fillId="0" borderId="0" xfId="0" applyFont="1" applyFill="1"/>
    <xf numFmtId="176" fontId="7" fillId="0" borderId="16" xfId="5" applyNumberFormat="1" applyFont="1" applyFill="1" applyBorder="1" applyAlignment="1">
      <alignment horizontal="center" vertical="center"/>
    </xf>
    <xf numFmtId="176" fontId="7" fillId="0" borderId="22" xfId="5" applyNumberFormat="1" applyFont="1" applyFill="1" applyBorder="1" applyAlignment="1">
      <alignment horizontal="center" vertical="center"/>
    </xf>
    <xf numFmtId="176" fontId="7" fillId="0" borderId="16" xfId="3" applyNumberFormat="1" applyFont="1" applyFill="1" applyBorder="1" applyAlignment="1">
      <alignment horizontal="center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32" xfId="3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center" vertical="center"/>
    </xf>
    <xf numFmtId="176" fontId="7" fillId="0" borderId="32" xfId="3" applyNumberFormat="1" applyFont="1" applyFill="1" applyBorder="1" applyAlignment="1">
      <alignment horizontal="center" vertical="center"/>
    </xf>
    <xf numFmtId="176" fontId="7" fillId="0" borderId="17" xfId="5" applyNumberFormat="1" applyFont="1" applyFill="1" applyBorder="1" applyAlignment="1">
      <alignment vertical="center"/>
    </xf>
    <xf numFmtId="176" fontId="7" fillId="0" borderId="32" xfId="5" applyNumberFormat="1" applyFont="1" applyFill="1" applyBorder="1" applyAlignment="1">
      <alignment vertical="center"/>
    </xf>
    <xf numFmtId="10" fontId="12" fillId="0" borderId="9" xfId="1" applyNumberFormat="1" applyFont="1" applyFill="1" applyBorder="1" applyAlignment="1">
      <alignment vertical="center"/>
    </xf>
    <xf numFmtId="10" fontId="12" fillId="0" borderId="16" xfId="1" applyNumberFormat="1" applyFont="1" applyFill="1" applyBorder="1" applyAlignment="1">
      <alignment vertical="center"/>
    </xf>
    <xf numFmtId="10" fontId="12" fillId="0" borderId="22" xfId="1" applyNumberFormat="1" applyFont="1" applyFill="1" applyBorder="1" applyAlignment="1">
      <alignment vertical="center"/>
    </xf>
    <xf numFmtId="176" fontId="7" fillId="0" borderId="10" xfId="3" applyNumberFormat="1" applyFont="1" applyFill="1" applyBorder="1" applyAlignment="1">
      <alignment vertical="center"/>
    </xf>
    <xf numFmtId="38" fontId="7" fillId="0" borderId="32" xfId="3" applyFont="1" applyFill="1" applyBorder="1" applyAlignment="1">
      <alignment vertical="center"/>
    </xf>
    <xf numFmtId="190" fontId="7" fillId="0" borderId="22" xfId="5" applyNumberFormat="1" applyFont="1" applyFill="1" applyBorder="1" applyAlignment="1">
      <alignment vertical="center"/>
    </xf>
    <xf numFmtId="190" fontId="7" fillId="0" borderId="15" xfId="5" applyNumberFormat="1" applyFont="1" applyFill="1" applyBorder="1" applyAlignment="1">
      <alignment vertical="center"/>
    </xf>
    <xf numFmtId="190" fontId="7" fillId="0" borderId="3" xfId="5" applyNumberFormat="1" applyFont="1" applyFill="1" applyBorder="1" applyAlignment="1">
      <alignment vertical="center"/>
    </xf>
    <xf numFmtId="176" fontId="12" fillId="0" borderId="44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12" fillId="0" borderId="22" xfId="1" applyNumberFormat="1" applyFont="1" applyFill="1" applyBorder="1" applyAlignment="1">
      <alignment vertical="center"/>
    </xf>
    <xf numFmtId="176" fontId="12" fillId="0" borderId="32" xfId="1" applyNumberFormat="1" applyFont="1" applyFill="1" applyBorder="1" applyAlignment="1">
      <alignment vertical="center"/>
    </xf>
    <xf numFmtId="38" fontId="7" fillId="4" borderId="13" xfId="3" applyNumberFormat="1" applyFont="1" applyFill="1" applyBorder="1" applyAlignment="1">
      <alignment vertical="center"/>
    </xf>
    <xf numFmtId="38" fontId="7" fillId="4" borderId="46" xfId="3" applyNumberFormat="1" applyFont="1" applyFill="1" applyBorder="1" applyAlignment="1">
      <alignment vertical="center"/>
    </xf>
    <xf numFmtId="38" fontId="7" fillId="0" borderId="13" xfId="3" applyNumberFormat="1" applyFont="1" applyFill="1" applyBorder="1" applyAlignment="1">
      <alignment vertical="center"/>
    </xf>
    <xf numFmtId="38" fontId="7" fillId="0" borderId="46" xfId="3" applyNumberFormat="1" applyFont="1" applyFill="1" applyBorder="1" applyAlignment="1">
      <alignment vertical="center"/>
    </xf>
    <xf numFmtId="38" fontId="12" fillId="4" borderId="8" xfId="1" applyNumberFormat="1" applyFont="1" applyFill="1" applyBorder="1" applyAlignment="1">
      <alignment vertical="center"/>
    </xf>
    <xf numFmtId="38" fontId="12" fillId="4" borderId="15" xfId="1" applyNumberFormat="1" applyFont="1" applyFill="1" applyBorder="1" applyAlignment="1">
      <alignment vertical="center"/>
    </xf>
    <xf numFmtId="38" fontId="12" fillId="0" borderId="8" xfId="1" applyNumberFormat="1" applyFont="1" applyFill="1" applyBorder="1" applyAlignment="1">
      <alignment vertical="center"/>
    </xf>
    <xf numFmtId="38" fontId="12" fillId="0" borderId="15" xfId="1" applyNumberFormat="1" applyFont="1" applyFill="1" applyBorder="1" applyAlignment="1">
      <alignment vertical="center"/>
    </xf>
    <xf numFmtId="38" fontId="7" fillId="4" borderId="9" xfId="1" applyNumberFormat="1" applyFont="1" applyFill="1" applyBorder="1" applyAlignment="1">
      <alignment vertical="center"/>
    </xf>
    <xf numFmtId="38" fontId="7" fillId="4" borderId="16" xfId="1" applyNumberFormat="1" applyFont="1" applyFill="1" applyBorder="1" applyAlignment="1">
      <alignment vertical="center"/>
    </xf>
    <xf numFmtId="38" fontId="7" fillId="0" borderId="9" xfId="1" applyNumberFormat="1" applyFont="1" applyFill="1" applyBorder="1" applyAlignment="1">
      <alignment vertical="center"/>
    </xf>
    <xf numFmtId="38" fontId="7" fillId="0" borderId="16" xfId="1" applyNumberFormat="1" applyFont="1" applyFill="1" applyBorder="1" applyAlignment="1">
      <alignment vertical="center"/>
    </xf>
    <xf numFmtId="38" fontId="12" fillId="0" borderId="9" xfId="1" applyNumberFormat="1" applyFont="1" applyFill="1" applyBorder="1" applyAlignment="1">
      <alignment vertical="center"/>
    </xf>
    <xf numFmtId="38" fontId="12" fillId="0" borderId="16" xfId="1" applyNumberFormat="1" applyFont="1" applyFill="1" applyBorder="1" applyAlignment="1">
      <alignment vertical="center"/>
    </xf>
    <xf numFmtId="38" fontId="12" fillId="0" borderId="1" xfId="1" applyNumberFormat="1" applyFont="1" applyFill="1" applyBorder="1" applyAlignment="1">
      <alignment vertical="center"/>
    </xf>
    <xf numFmtId="38" fontId="12" fillId="0" borderId="17" xfId="1" applyNumberFormat="1" applyFont="1" applyFill="1" applyBorder="1" applyAlignment="1">
      <alignment vertical="center"/>
    </xf>
    <xf numFmtId="189" fontId="12" fillId="0" borderId="15" xfId="1" applyNumberFormat="1" applyFont="1" applyFill="1" applyBorder="1" applyAlignment="1">
      <alignment vertical="center"/>
    </xf>
    <xf numFmtId="189" fontId="7" fillId="0" borderId="16" xfId="1" applyNumberFormat="1" applyFont="1" applyFill="1" applyBorder="1" applyAlignment="1">
      <alignment vertical="center"/>
    </xf>
    <xf numFmtId="189" fontId="12" fillId="0" borderId="16" xfId="1" applyNumberFormat="1" applyFont="1" applyFill="1" applyBorder="1" applyAlignment="1">
      <alignment vertical="center"/>
    </xf>
    <xf numFmtId="189" fontId="12" fillId="0" borderId="17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4" fillId="0" borderId="0" xfId="0" applyFont="1" applyFill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16" fillId="0" borderId="0" xfId="0" applyFont="1" applyFill="1" applyAlignment="1">
      <alignment horizontal="right"/>
    </xf>
    <xf numFmtId="17" fontId="7" fillId="3" borderId="2" xfId="0" quotePrefix="1" applyNumberFormat="1" applyFont="1" applyFill="1" applyBorder="1" applyAlignment="1">
      <alignment horizontal="right" vertical="center"/>
    </xf>
    <xf numFmtId="17" fontId="7" fillId="3" borderId="19" xfId="0" quotePrefix="1" applyNumberFormat="1" applyFont="1" applyFill="1" applyBorder="1" applyAlignment="1">
      <alignment horizontal="right" vertical="center"/>
    </xf>
    <xf numFmtId="0" fontId="7" fillId="3" borderId="20" xfId="0" quotePrefix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right" vertical="center"/>
    </xf>
    <xf numFmtId="0" fontId="7" fillId="3" borderId="19" xfId="0" quotePrefix="1" applyFont="1" applyFill="1" applyBorder="1" applyAlignment="1">
      <alignment horizontal="right" vertical="center"/>
    </xf>
    <xf numFmtId="17" fontId="7" fillId="3" borderId="20" xfId="0" quotePrefix="1" applyNumberFormat="1" applyFont="1" applyFill="1" applyBorder="1" applyAlignment="1">
      <alignment horizontal="right" vertical="center"/>
    </xf>
    <xf numFmtId="185" fontId="7" fillId="0" borderId="8" xfId="0" applyNumberFormat="1" applyFont="1" applyFill="1" applyBorder="1" applyAlignment="1">
      <alignment horizontal="right" vertical="center"/>
    </xf>
    <xf numFmtId="185" fontId="7" fillId="0" borderId="61" xfId="0" applyNumberFormat="1" applyFont="1" applyFill="1" applyBorder="1" applyAlignment="1">
      <alignment vertical="center"/>
    </xf>
    <xf numFmtId="185" fontId="7" fillId="0" borderId="44" xfId="0" applyNumberFormat="1" applyFont="1" applyFill="1" applyBorder="1" applyAlignment="1">
      <alignment vertical="center"/>
    </xf>
    <xf numFmtId="185" fontId="7" fillId="0" borderId="47" xfId="0" applyNumberFormat="1" applyFont="1" applyFill="1" applyBorder="1" applyAlignment="1">
      <alignment horizontal="right" vertical="center"/>
    </xf>
    <xf numFmtId="185" fontId="7" fillId="0" borderId="80" xfId="0" applyNumberFormat="1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184" fontId="7" fillId="0" borderId="49" xfId="0" applyNumberFormat="1" applyFont="1" applyFill="1" applyBorder="1" applyAlignment="1">
      <alignment vertical="center"/>
    </xf>
    <xf numFmtId="184" fontId="7" fillId="0" borderId="22" xfId="0" applyNumberFormat="1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185" fontId="7" fillId="0" borderId="55" xfId="0" applyNumberFormat="1" applyFont="1" applyFill="1" applyBorder="1" applyAlignment="1">
      <alignment horizontal="right" vertical="center"/>
    </xf>
    <xf numFmtId="185" fontId="7" fillId="0" borderId="81" xfId="0" applyNumberFormat="1" applyFont="1" applyFill="1" applyBorder="1" applyAlignment="1">
      <alignment vertical="center"/>
    </xf>
    <xf numFmtId="185" fontId="7" fillId="0" borderId="4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85" fontId="7" fillId="0" borderId="1" xfId="0" applyNumberFormat="1" applyFont="1" applyFill="1" applyBorder="1" applyAlignment="1">
      <alignment horizontal="right" vertical="center"/>
    </xf>
    <xf numFmtId="185" fontId="7" fillId="0" borderId="5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0" fontId="7" fillId="5" borderId="14" xfId="1" applyNumberFormat="1" applyFont="1" applyFill="1" applyBorder="1" applyAlignment="1">
      <alignment vertical="center"/>
    </xf>
    <xf numFmtId="176" fontId="7" fillId="5" borderId="15" xfId="3" applyNumberFormat="1" applyFont="1" applyFill="1" applyBorder="1" applyAlignment="1">
      <alignment vertical="center"/>
    </xf>
    <xf numFmtId="176" fontId="7" fillId="5" borderId="16" xfId="3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185" fontId="7" fillId="0" borderId="2" xfId="0" applyNumberFormat="1" applyFont="1" applyFill="1" applyBorder="1" applyAlignment="1">
      <alignment vertical="center"/>
    </xf>
    <xf numFmtId="185" fontId="7" fillId="0" borderId="19" xfId="0" applyNumberFormat="1" applyFont="1" applyFill="1" applyBorder="1" applyAlignment="1">
      <alignment vertical="center"/>
    </xf>
    <xf numFmtId="183" fontId="7" fillId="0" borderId="8" xfId="0" applyNumberFormat="1" applyFont="1" applyFill="1" applyBorder="1" applyAlignment="1">
      <alignment vertical="center"/>
    </xf>
    <xf numFmtId="183" fontId="7" fillId="0" borderId="61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horizontal="right" vertical="center"/>
    </xf>
    <xf numFmtId="183" fontId="7" fillId="0" borderId="9" xfId="0" applyNumberFormat="1" applyFont="1" applyFill="1" applyBorder="1" applyAlignment="1">
      <alignment vertical="center"/>
    </xf>
    <xf numFmtId="183" fontId="7" fillId="0" borderId="49" xfId="0" applyNumberFormat="1" applyFont="1" applyFill="1" applyBorder="1" applyAlignment="1">
      <alignment vertical="center"/>
    </xf>
    <xf numFmtId="183" fontId="7" fillId="0" borderId="22" xfId="0" applyNumberFormat="1" applyFont="1" applyFill="1" applyBorder="1" applyAlignment="1">
      <alignment horizontal="right" vertical="center"/>
    </xf>
    <xf numFmtId="176" fontId="7" fillId="0" borderId="21" xfId="3" applyNumberFormat="1" applyFont="1" applyFill="1" applyBorder="1" applyAlignment="1">
      <alignment horizontal="right" vertical="center" shrinkToFit="1"/>
    </xf>
    <xf numFmtId="176" fontId="7" fillId="0" borderId="34" xfId="3" applyNumberFormat="1" applyFont="1" applyFill="1" applyBorder="1" applyAlignment="1">
      <alignment horizontal="right" vertical="center" shrinkToFit="1"/>
    </xf>
    <xf numFmtId="38" fontId="7" fillId="0" borderId="56" xfId="3" applyFont="1" applyFill="1" applyBorder="1" applyAlignment="1">
      <alignment horizontal="right" vertical="center"/>
    </xf>
    <xf numFmtId="38" fontId="7" fillId="0" borderId="15" xfId="3" applyFont="1" applyFill="1" applyBorder="1" applyAlignment="1">
      <alignment horizontal="right" vertical="center"/>
    </xf>
    <xf numFmtId="38" fontId="7" fillId="0" borderId="16" xfId="3" applyFont="1" applyFill="1" applyBorder="1" applyAlignment="1">
      <alignment horizontal="right" vertical="center"/>
    </xf>
    <xf numFmtId="38" fontId="7" fillId="0" borderId="17" xfId="3" applyFont="1" applyFill="1" applyBorder="1" applyAlignment="1">
      <alignment horizontal="right" vertical="center"/>
    </xf>
    <xf numFmtId="178" fontId="7" fillId="0" borderId="56" xfId="1" applyNumberFormat="1" applyFont="1" applyFill="1" applyBorder="1" applyAlignment="1">
      <alignment horizontal="right" vertical="center"/>
    </xf>
    <xf numFmtId="176" fontId="7" fillId="0" borderId="44" xfId="3" applyNumberFormat="1" applyFont="1" applyFill="1" applyBorder="1" applyAlignment="1">
      <alignment horizontal="right" vertical="center"/>
    </xf>
    <xf numFmtId="176" fontId="7" fillId="0" borderId="45" xfId="3" applyNumberFormat="1" applyFont="1" applyFill="1" applyBorder="1" applyAlignment="1">
      <alignment horizontal="right" vertical="center"/>
    </xf>
    <xf numFmtId="176" fontId="7" fillId="0" borderId="22" xfId="3" applyNumberFormat="1" applyFont="1" applyFill="1" applyBorder="1" applyAlignment="1">
      <alignment horizontal="right" vertical="center"/>
    </xf>
    <xf numFmtId="176" fontId="7" fillId="0" borderId="3" xfId="3" applyNumberFormat="1" applyFont="1" applyFill="1" applyBorder="1" applyAlignment="1">
      <alignment horizontal="right" vertical="center"/>
    </xf>
    <xf numFmtId="10" fontId="12" fillId="0" borderId="44" xfId="1" applyNumberFormat="1" applyFont="1" applyFill="1" applyBorder="1" applyAlignment="1">
      <alignment horizontal="right" vertical="center"/>
    </xf>
    <xf numFmtId="10" fontId="7" fillId="0" borderId="22" xfId="1" applyNumberFormat="1" applyFont="1" applyFill="1" applyBorder="1" applyAlignment="1">
      <alignment horizontal="right" vertical="center"/>
    </xf>
    <xf numFmtId="178" fontId="12" fillId="0" borderId="22" xfId="1" applyNumberFormat="1" applyFont="1" applyFill="1" applyBorder="1" applyAlignment="1">
      <alignment horizontal="right" vertical="center"/>
    </xf>
    <xf numFmtId="10" fontId="12" fillId="0" borderId="22" xfId="1" applyNumberFormat="1" applyFont="1" applyFill="1" applyBorder="1" applyAlignment="1">
      <alignment horizontal="right" vertical="center"/>
    </xf>
    <xf numFmtId="10" fontId="7" fillId="0" borderId="32" xfId="1" applyNumberFormat="1" applyFont="1" applyFill="1" applyBorder="1" applyAlignment="1">
      <alignment horizontal="right" vertical="center"/>
    </xf>
    <xf numFmtId="176" fontId="7" fillId="0" borderId="6" xfId="3" applyNumberFormat="1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right" vertical="center"/>
    </xf>
    <xf numFmtId="176" fontId="7" fillId="5" borderId="44" xfId="3" applyNumberFormat="1" applyFont="1" applyFill="1" applyBorder="1" applyAlignment="1">
      <alignment horizontal="right" vertical="center"/>
    </xf>
    <xf numFmtId="176" fontId="7" fillId="5" borderId="22" xfId="3" applyNumberFormat="1" applyFont="1" applyFill="1" applyBorder="1" applyAlignment="1">
      <alignment horizontal="right" vertical="center"/>
    </xf>
    <xf numFmtId="10" fontId="7" fillId="5" borderId="18" xfId="1" applyNumberFormat="1" applyFont="1" applyFill="1" applyBorder="1" applyAlignment="1">
      <alignment horizontal="right" vertical="center"/>
    </xf>
    <xf numFmtId="176" fontId="7" fillId="0" borderId="24" xfId="3" applyNumberFormat="1" applyFont="1" applyFill="1" applyBorder="1" applyAlignment="1">
      <alignment horizontal="right" vertical="center"/>
    </xf>
    <xf numFmtId="176" fontId="12" fillId="0" borderId="44" xfId="1" applyNumberFormat="1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176" fontId="12" fillId="0" borderId="32" xfId="1" applyNumberFormat="1" applyFont="1" applyFill="1" applyBorder="1" applyAlignment="1">
      <alignment horizontal="right" vertical="center"/>
    </xf>
    <xf numFmtId="181" fontId="7" fillId="3" borderId="56" xfId="5" applyNumberFormat="1" applyFont="1" applyFill="1" applyBorder="1" applyAlignment="1">
      <alignment horizontal="center" vertical="center" wrapText="1"/>
    </xf>
    <xf numFmtId="38" fontId="9" fillId="2" borderId="4" xfId="3" applyFont="1" applyFill="1" applyBorder="1" applyAlignment="1">
      <alignment horizontal="right" vertical="center"/>
    </xf>
    <xf numFmtId="176" fontId="7" fillId="0" borderId="0" xfId="4" applyNumberFormat="1" applyFont="1" applyAlignment="1">
      <alignment vertical="center"/>
    </xf>
    <xf numFmtId="176" fontId="7" fillId="0" borderId="0" xfId="4" applyNumberFormat="1" applyFont="1" applyFill="1" applyAlignment="1">
      <alignment vertical="center"/>
    </xf>
    <xf numFmtId="176" fontId="7" fillId="0" borderId="0" xfId="4" applyNumberFormat="1" applyFont="1" applyBorder="1" applyAlignment="1">
      <alignment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0" xfId="4" applyFont="1" applyFill="1" applyBorder="1" applyAlignment="1">
      <alignment vertical="center"/>
    </xf>
    <xf numFmtId="38" fontId="7" fillId="0" borderId="3" xfId="4" applyFont="1" applyFill="1" applyBorder="1" applyAlignment="1">
      <alignment vertical="center"/>
    </xf>
    <xf numFmtId="38" fontId="7" fillId="0" borderId="80" xfId="4" applyFont="1" applyFill="1" applyBorder="1" applyAlignment="1">
      <alignment horizontal="right" vertical="center"/>
    </xf>
    <xf numFmtId="38" fontId="7" fillId="0" borderId="80" xfId="4" applyFont="1" applyFill="1" applyBorder="1" applyAlignment="1">
      <alignment vertical="center"/>
    </xf>
    <xf numFmtId="38" fontId="7" fillId="0" borderId="24" xfId="4" applyFont="1" applyFill="1" applyBorder="1" applyAlignment="1">
      <alignment vertical="center"/>
    </xf>
    <xf numFmtId="38" fontId="7" fillId="0" borderId="49" xfId="4" applyFont="1" applyFill="1" applyBorder="1" applyAlignment="1">
      <alignment horizontal="right" vertical="center"/>
    </xf>
    <xf numFmtId="38" fontId="7" fillId="0" borderId="49" xfId="4" applyFont="1" applyFill="1" applyBorder="1" applyAlignment="1">
      <alignment vertical="center"/>
    </xf>
    <xf numFmtId="38" fontId="7" fillId="0" borderId="22" xfId="4" applyFont="1" applyFill="1" applyBorder="1" applyAlignment="1">
      <alignment vertical="center"/>
    </xf>
    <xf numFmtId="38" fontId="7" fillId="0" borderId="81" xfId="4" applyFont="1" applyFill="1" applyBorder="1" applyAlignment="1">
      <alignment vertical="center"/>
    </xf>
    <xf numFmtId="38" fontId="7" fillId="0" borderId="45" xfId="4" applyFont="1" applyFill="1" applyBorder="1" applyAlignment="1">
      <alignment vertical="center"/>
    </xf>
    <xf numFmtId="0" fontId="7" fillId="0" borderId="58" xfId="0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38" fontId="7" fillId="0" borderId="2" xfId="4" applyFont="1" applyFill="1" applyBorder="1" applyAlignment="1">
      <alignment horizontal="right" vertical="center"/>
    </xf>
    <xf numFmtId="38" fontId="7" fillId="0" borderId="2" xfId="4" applyNumberFormat="1" applyFont="1" applyFill="1" applyBorder="1" applyAlignment="1">
      <alignment vertical="center"/>
    </xf>
    <xf numFmtId="38" fontId="7" fillId="0" borderId="2" xfId="4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176" fontId="7" fillId="0" borderId="33" xfId="5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46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56" xfId="5" applyNumberFormat="1" applyFont="1" applyFill="1" applyBorder="1" applyAlignment="1">
      <alignment horizontal="right" vertical="center"/>
    </xf>
    <xf numFmtId="182" fontId="7" fillId="0" borderId="14" xfId="5" applyNumberFormat="1" applyFont="1" applyFill="1" applyBorder="1" applyAlignment="1">
      <alignment horizontal="right" vertical="center"/>
    </xf>
    <xf numFmtId="176" fontId="7" fillId="0" borderId="15" xfId="5" applyNumberFormat="1" applyFont="1" applyFill="1" applyBorder="1" applyAlignment="1">
      <alignment horizontal="right" vertical="center"/>
    </xf>
    <xf numFmtId="190" fontId="7" fillId="0" borderId="15" xfId="5" applyNumberFormat="1" applyFont="1" applyFill="1" applyBorder="1" applyAlignment="1">
      <alignment horizontal="right" vertical="center"/>
    </xf>
    <xf numFmtId="179" fontId="7" fillId="0" borderId="13" xfId="3" applyNumberFormat="1" applyFont="1" applyFill="1" applyBorder="1" applyAlignment="1">
      <alignment horizontal="right" vertical="center"/>
    </xf>
    <xf numFmtId="179" fontId="7" fillId="0" borderId="9" xfId="3" applyNumberFormat="1" applyFont="1" applyFill="1" applyBorder="1" applyAlignment="1">
      <alignment horizontal="right" vertical="center"/>
    </xf>
    <xf numFmtId="179" fontId="7" fillId="0" borderId="7" xfId="3" applyNumberFormat="1" applyFont="1" applyFill="1" applyBorder="1" applyAlignment="1">
      <alignment horizontal="right" vertical="center"/>
    </xf>
    <xf numFmtId="179" fontId="7" fillId="0" borderId="1" xfId="3" applyNumberFormat="1" applyFont="1" applyFill="1" applyBorder="1" applyAlignment="1">
      <alignment horizontal="right" vertical="center"/>
    </xf>
    <xf numFmtId="179" fontId="7" fillId="0" borderId="17" xfId="3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33" xfId="4" applyNumberFormat="1" applyFont="1" applyFill="1" applyBorder="1" applyAlignment="1">
      <alignment vertical="center"/>
    </xf>
    <xf numFmtId="176" fontId="7" fillId="0" borderId="6" xfId="4" applyNumberFormat="1" applyFont="1" applyFill="1" applyBorder="1" applyAlignment="1">
      <alignment vertical="center"/>
    </xf>
    <xf numFmtId="176" fontId="7" fillId="0" borderId="46" xfId="4" applyNumberFormat="1" applyFont="1" applyFill="1" applyBorder="1" applyAlignment="1">
      <alignment vertical="center"/>
    </xf>
    <xf numFmtId="176" fontId="7" fillId="0" borderId="3" xfId="4" applyNumberFormat="1" applyFont="1" applyFill="1" applyBorder="1" applyAlignment="1">
      <alignment horizontal="right" vertical="center"/>
    </xf>
    <xf numFmtId="176" fontId="7" fillId="0" borderId="6" xfId="4" applyNumberFormat="1" applyFont="1" applyFill="1" applyBorder="1" applyAlignment="1">
      <alignment horizontal="right" vertical="center"/>
    </xf>
    <xf numFmtId="176" fontId="7" fillId="0" borderId="46" xfId="4" applyNumberFormat="1" applyFont="1" applyFill="1" applyBorder="1" applyAlignment="1">
      <alignment horizontal="center" vertical="center"/>
    </xf>
    <xf numFmtId="176" fontId="7" fillId="5" borderId="15" xfId="4" applyNumberFormat="1" applyFont="1" applyFill="1" applyBorder="1" applyAlignment="1">
      <alignment vertical="center"/>
    </xf>
    <xf numFmtId="176" fontId="7" fillId="5" borderId="44" xfId="4" applyNumberFormat="1" applyFont="1" applyFill="1" applyBorder="1" applyAlignment="1">
      <alignment horizontal="right" vertical="center"/>
    </xf>
    <xf numFmtId="176" fontId="7" fillId="5" borderId="16" xfId="4" applyNumberFormat="1" applyFont="1" applyFill="1" applyBorder="1" applyAlignment="1">
      <alignment vertical="center"/>
    </xf>
    <xf numFmtId="176" fontId="7" fillId="5" borderId="22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38" fontId="7" fillId="0" borderId="0" xfId="4" applyFont="1" applyFill="1" applyAlignment="1">
      <alignment vertical="center"/>
    </xf>
    <xf numFmtId="38" fontId="7" fillId="0" borderId="3" xfId="3" quotePrefix="1" applyFont="1" applyFill="1" applyBorder="1" applyAlignment="1">
      <alignment vertical="center" shrinkToFit="1"/>
    </xf>
    <xf numFmtId="38" fontId="7" fillId="0" borderId="3" xfId="3" applyFont="1" applyFill="1" applyBorder="1" applyAlignment="1"/>
    <xf numFmtId="38" fontId="7" fillId="0" borderId="3" xfId="3" applyFont="1" applyFill="1" applyBorder="1" applyAlignment="1">
      <alignment vertical="top"/>
    </xf>
    <xf numFmtId="38" fontId="7" fillId="0" borderId="3" xfId="3" applyFont="1" applyFill="1" applyBorder="1" applyAlignment="1">
      <alignment vertical="center"/>
    </xf>
    <xf numFmtId="38" fontId="7" fillId="0" borderId="3" xfId="3" applyFont="1" applyFill="1" applyBorder="1" applyAlignment="1">
      <alignment vertical="center" shrinkToFit="1"/>
    </xf>
    <xf numFmtId="0" fontId="4" fillId="2" borderId="44" xfId="0" applyFont="1" applyFill="1" applyBorder="1"/>
    <xf numFmtId="0" fontId="4" fillId="2" borderId="22" xfId="0" applyFont="1" applyFill="1" applyBorder="1"/>
    <xf numFmtId="0" fontId="4" fillId="2" borderId="45" xfId="0" applyFont="1" applyFill="1" applyBorder="1"/>
    <xf numFmtId="0" fontId="4" fillId="2" borderId="32" xfId="0" applyFont="1" applyFill="1" applyBorder="1"/>
    <xf numFmtId="0" fontId="4" fillId="2" borderId="19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86" fontId="7" fillId="0" borderId="0" xfId="1" applyNumberFormat="1" applyFont="1" applyAlignment="1">
      <alignment vertical="center"/>
    </xf>
    <xf numFmtId="38" fontId="7" fillId="0" borderId="20" xfId="4" applyFont="1" applyFill="1" applyBorder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9" xfId="4" applyFont="1" applyFill="1" applyBorder="1" applyAlignment="1">
      <alignment vertical="center"/>
    </xf>
    <xf numFmtId="38" fontId="7" fillId="0" borderId="1" xfId="4" applyFont="1" applyFill="1" applyBorder="1" applyAlignment="1">
      <alignment vertical="center"/>
    </xf>
    <xf numFmtId="176" fontId="7" fillId="0" borderId="15" xfId="4" applyNumberFormat="1" applyFont="1" applyFill="1" applyBorder="1" applyAlignment="1">
      <alignment vertical="center"/>
    </xf>
    <xf numFmtId="176" fontId="7" fillId="0" borderId="54" xfId="4" applyNumberFormat="1" applyFont="1" applyFill="1" applyBorder="1" applyAlignment="1">
      <alignment vertical="center"/>
    </xf>
    <xf numFmtId="176" fontId="7" fillId="0" borderId="16" xfId="4" applyNumberFormat="1" applyFont="1" applyFill="1" applyBorder="1" applyAlignment="1">
      <alignment vertical="center"/>
    </xf>
    <xf numFmtId="176" fontId="7" fillId="0" borderId="17" xfId="4" applyNumberFormat="1" applyFont="1" applyFill="1" applyBorder="1" applyAlignment="1">
      <alignment vertical="center"/>
    </xf>
    <xf numFmtId="176" fontId="7" fillId="0" borderId="70" xfId="4" applyNumberFormat="1" applyFont="1" applyFill="1" applyBorder="1" applyAlignment="1">
      <alignment vertical="center" shrinkToFit="1"/>
    </xf>
    <xf numFmtId="176" fontId="7" fillId="0" borderId="69" xfId="4" applyNumberFormat="1" applyFont="1" applyFill="1" applyBorder="1" applyAlignment="1">
      <alignment vertical="center" shrinkToFit="1"/>
    </xf>
    <xf numFmtId="176" fontId="7" fillId="0" borderId="73" xfId="4" applyNumberFormat="1" applyFont="1" applyFill="1" applyBorder="1" applyAlignment="1">
      <alignment vertical="center" shrinkToFit="1"/>
    </xf>
    <xf numFmtId="176" fontId="7" fillId="0" borderId="72" xfId="4" applyNumberFormat="1" applyFont="1" applyFill="1" applyBorder="1" applyAlignment="1">
      <alignment vertical="center" shrinkToFit="1"/>
    </xf>
    <xf numFmtId="176" fontId="7" fillId="0" borderId="75" xfId="4" applyNumberFormat="1" applyFont="1" applyFill="1" applyBorder="1" applyAlignment="1">
      <alignment vertical="center" shrinkToFit="1"/>
    </xf>
    <xf numFmtId="176" fontId="7" fillId="0" borderId="64" xfId="4" applyNumberFormat="1" applyFont="1" applyFill="1" applyBorder="1" applyAlignment="1">
      <alignment vertical="center" shrinkToFit="1"/>
    </xf>
    <xf numFmtId="176" fontId="7" fillId="0" borderId="50" xfId="4" applyNumberFormat="1" applyFont="1" applyFill="1" applyBorder="1" applyAlignment="1">
      <alignment vertical="center" shrinkToFit="1"/>
    </xf>
    <xf numFmtId="176" fontId="7" fillId="0" borderId="21" xfId="4" applyNumberFormat="1" applyFont="1" applyFill="1" applyBorder="1" applyAlignment="1">
      <alignment horizontal="right" vertical="center" shrinkToFit="1"/>
    </xf>
    <xf numFmtId="176" fontId="7" fillId="0" borderId="78" xfId="4" applyNumberFormat="1" applyFont="1" applyFill="1" applyBorder="1" applyAlignment="1">
      <alignment vertical="center" shrinkToFit="1"/>
    </xf>
    <xf numFmtId="176" fontId="7" fillId="0" borderId="34" xfId="4" applyNumberFormat="1" applyFont="1" applyFill="1" applyBorder="1" applyAlignment="1">
      <alignment horizontal="right" vertical="center" shrinkToFit="1"/>
    </xf>
    <xf numFmtId="176" fontId="7" fillId="0" borderId="12" xfId="4" applyNumberFormat="1" applyFont="1" applyFill="1" applyBorder="1" applyAlignment="1">
      <alignment vertical="center" shrinkToFit="1"/>
    </xf>
    <xf numFmtId="38" fontId="7" fillId="0" borderId="52" xfId="4" applyFont="1" applyFill="1" applyBorder="1"/>
    <xf numFmtId="38" fontId="7" fillId="0" borderId="25" xfId="4" applyFont="1" applyFill="1" applyBorder="1"/>
    <xf numFmtId="38" fontId="7" fillId="0" borderId="53" xfId="4" applyFont="1" applyFill="1" applyBorder="1"/>
    <xf numFmtId="38" fontId="7" fillId="0" borderId="27" xfId="4" applyFont="1" applyFill="1" applyBorder="1"/>
    <xf numFmtId="38" fontId="7" fillId="0" borderId="82" xfId="4" applyFont="1" applyFill="1" applyBorder="1" applyAlignment="1">
      <alignment horizontal="right"/>
    </xf>
    <xf numFmtId="38" fontId="7" fillId="0" borderId="25" xfId="4" applyFont="1" applyFill="1" applyBorder="1" applyAlignment="1">
      <alignment horizontal="right"/>
    </xf>
    <xf numFmtId="38" fontId="7" fillId="0" borderId="80" xfId="4" applyFont="1" applyFill="1" applyBorder="1" applyAlignment="1"/>
    <xf numFmtId="38" fontId="7" fillId="0" borderId="23" xfId="4" applyFont="1" applyFill="1" applyBorder="1"/>
    <xf numFmtId="38" fontId="7" fillId="0" borderId="15" xfId="4" applyFont="1" applyFill="1" applyBorder="1" applyAlignment="1">
      <alignment vertical="center"/>
    </xf>
    <xf numFmtId="38" fontId="7" fillId="0" borderId="16" xfId="4" applyFont="1" applyFill="1" applyBorder="1" applyAlignment="1">
      <alignment vertical="center"/>
    </xf>
    <xf numFmtId="38" fontId="7" fillId="0" borderId="17" xfId="4" applyFont="1" applyFill="1" applyBorder="1" applyAlignment="1">
      <alignment vertical="center"/>
    </xf>
    <xf numFmtId="38" fontId="7" fillId="0" borderId="14" xfId="4" applyFont="1" applyFill="1" applyBorder="1" applyAlignment="1">
      <alignment vertical="center"/>
    </xf>
    <xf numFmtId="38" fontId="7" fillId="0" borderId="60" xfId="4" applyFont="1" applyFill="1" applyBorder="1" applyAlignment="1">
      <alignment vertical="center"/>
    </xf>
    <xf numFmtId="38" fontId="7" fillId="0" borderId="6" xfId="4" applyFont="1" applyFill="1" applyBorder="1" applyAlignment="1">
      <alignment vertical="center"/>
    </xf>
    <xf numFmtId="38" fontId="7" fillId="0" borderId="44" xfId="4" applyFont="1" applyFill="1" applyBorder="1" applyAlignment="1">
      <alignment vertical="center"/>
    </xf>
    <xf numFmtId="38" fontId="7" fillId="0" borderId="32" xfId="4" applyFont="1" applyFill="1" applyBorder="1" applyAlignment="1">
      <alignment vertical="center"/>
    </xf>
    <xf numFmtId="179" fontId="7" fillId="0" borderId="13" xfId="4" applyNumberFormat="1" applyFont="1" applyFill="1" applyBorder="1" applyAlignment="1">
      <alignment vertical="center"/>
    </xf>
    <xf numFmtId="179" fontId="7" fillId="0" borderId="9" xfId="4" applyNumberFormat="1" applyFont="1" applyFill="1" applyBorder="1" applyAlignment="1">
      <alignment vertical="center"/>
    </xf>
    <xf numFmtId="179" fontId="7" fillId="0" borderId="7" xfId="4" applyNumberFormat="1" applyFont="1" applyFill="1" applyBorder="1" applyAlignment="1">
      <alignment vertical="center"/>
    </xf>
    <xf numFmtId="179" fontId="7" fillId="0" borderId="1" xfId="4" applyNumberFormat="1" applyFont="1" applyFill="1" applyBorder="1" applyAlignment="1">
      <alignment vertical="center"/>
    </xf>
    <xf numFmtId="176" fontId="7" fillId="0" borderId="56" xfId="4" applyNumberFormat="1" applyFont="1" applyFill="1" applyBorder="1" applyAlignment="1">
      <alignment vertical="center"/>
    </xf>
    <xf numFmtId="176" fontId="7" fillId="0" borderId="57" xfId="4" applyNumberFormat="1" applyFont="1" applyFill="1" applyBorder="1" applyAlignment="1">
      <alignment vertical="center"/>
    </xf>
    <xf numFmtId="176" fontId="7" fillId="0" borderId="16" xfId="4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horizontal="center" vertical="center"/>
    </xf>
    <xf numFmtId="176" fontId="7" fillId="0" borderId="46" xfId="5" applyNumberFormat="1" applyFont="1" applyFill="1" applyBorder="1" applyAlignment="1">
      <alignment horizontal="center" vertical="center"/>
    </xf>
    <xf numFmtId="180" fontId="12" fillId="0" borderId="15" xfId="1" applyNumberFormat="1" applyFont="1" applyFill="1" applyBorder="1" applyAlignment="1">
      <alignment vertical="center"/>
    </xf>
    <xf numFmtId="180" fontId="7" fillId="0" borderId="16" xfId="1" applyNumberFormat="1" applyFont="1" applyFill="1" applyBorder="1" applyAlignment="1">
      <alignment vertical="center"/>
    </xf>
    <xf numFmtId="176" fontId="7" fillId="0" borderId="14" xfId="4" applyNumberFormat="1" applyFont="1" applyFill="1" applyBorder="1" applyAlignment="1">
      <alignment vertical="center"/>
    </xf>
    <xf numFmtId="181" fontId="7" fillId="3" borderId="56" xfId="5" applyNumberFormat="1" applyFont="1" applyFill="1" applyBorder="1" applyAlignment="1">
      <alignment horizontal="center" vertical="center"/>
    </xf>
    <xf numFmtId="38" fontId="7" fillId="0" borderId="4" xfId="4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176" fontId="7" fillId="0" borderId="22" xfId="4" applyNumberFormat="1" applyFont="1" applyFill="1" applyBorder="1" applyAlignment="1">
      <alignment horizontal="right" vertical="center"/>
    </xf>
    <xf numFmtId="176" fontId="7" fillId="0" borderId="44" xfId="4" applyNumberFormat="1" applyFont="1" applyFill="1" applyBorder="1" applyAlignment="1">
      <alignment horizontal="right" vertical="center"/>
    </xf>
    <xf numFmtId="176" fontId="7" fillId="0" borderId="45" xfId="4" applyNumberFormat="1" applyFont="1" applyFill="1" applyBorder="1" applyAlignment="1">
      <alignment horizontal="right" vertical="center"/>
    </xf>
    <xf numFmtId="176" fontId="7" fillId="0" borderId="32" xfId="4" applyNumberFormat="1" applyFont="1" applyFill="1" applyBorder="1" applyAlignment="1">
      <alignment horizontal="right" vertical="center"/>
    </xf>
    <xf numFmtId="176" fontId="7" fillId="0" borderId="18" xfId="4" applyNumberFormat="1" applyFont="1" applyFill="1" applyBorder="1" applyAlignment="1">
      <alignment horizontal="right" vertical="center"/>
    </xf>
    <xf numFmtId="176" fontId="7" fillId="0" borderId="22" xfId="5" applyNumberFormat="1" applyFont="1" applyFill="1" applyBorder="1" applyAlignment="1">
      <alignment horizontal="right" vertical="center"/>
    </xf>
    <xf numFmtId="176" fontId="7" fillId="0" borderId="24" xfId="4" applyNumberFormat="1" applyFont="1" applyFill="1" applyBorder="1" applyAlignment="1">
      <alignment horizontal="right" vertical="center"/>
    </xf>
    <xf numFmtId="179" fontId="7" fillId="0" borderId="33" xfId="4" applyNumberFormat="1" applyFont="1" applyFill="1" applyBorder="1" applyAlignment="1">
      <alignment horizontal="right" vertical="center"/>
    </xf>
    <xf numFmtId="179" fontId="7" fillId="0" borderId="16" xfId="4" applyNumberFormat="1" applyFont="1" applyFill="1" applyBorder="1" applyAlignment="1">
      <alignment horizontal="right" vertical="center"/>
    </xf>
    <xf numFmtId="179" fontId="7" fillId="0" borderId="17" xfId="4" applyNumberFormat="1" applyFont="1" applyFill="1" applyBorder="1" applyAlignment="1">
      <alignment horizontal="right" vertical="center"/>
    </xf>
    <xf numFmtId="38" fontId="7" fillId="0" borderId="56" xfId="4" applyFont="1" applyFill="1" applyBorder="1" applyAlignment="1">
      <alignment horizontal="right" vertical="center"/>
    </xf>
    <xf numFmtId="38" fontId="7" fillId="0" borderId="15" xfId="4" applyFont="1" applyFill="1" applyBorder="1" applyAlignment="1">
      <alignment horizontal="right" vertical="center"/>
    </xf>
    <xf numFmtId="38" fontId="7" fillId="0" borderId="16" xfId="4" applyFont="1" applyFill="1" applyBorder="1" applyAlignment="1">
      <alignment horizontal="right" vertical="center"/>
    </xf>
    <xf numFmtId="38" fontId="7" fillId="0" borderId="17" xfId="4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38" fontId="7" fillId="0" borderId="10" xfId="4" applyFont="1" applyFill="1" applyBorder="1" applyAlignment="1">
      <alignment vertical="center"/>
    </xf>
    <xf numFmtId="38" fontId="7" fillId="0" borderId="59" xfId="4" applyFont="1" applyFill="1" applyBorder="1" applyAlignment="1">
      <alignment vertical="center"/>
    </xf>
    <xf numFmtId="178" fontId="7" fillId="0" borderId="5" xfId="1" applyNumberFormat="1" applyFont="1" applyFill="1" applyBorder="1" applyAlignment="1">
      <alignment vertical="center"/>
    </xf>
    <xf numFmtId="38" fontId="7" fillId="0" borderId="61" xfId="4" applyFont="1" applyFill="1" applyBorder="1" applyAlignment="1">
      <alignment vertical="center"/>
    </xf>
    <xf numFmtId="178" fontId="7" fillId="0" borderId="58" xfId="1" applyNumberFormat="1" applyFont="1" applyFill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38" fontId="7" fillId="0" borderId="0" xfId="4" applyFont="1" applyBorder="1" applyAlignment="1">
      <alignment vertical="center"/>
    </xf>
    <xf numFmtId="38" fontId="7" fillId="0" borderId="58" xfId="4" applyFont="1" applyFill="1" applyBorder="1" applyAlignment="1">
      <alignment vertical="center"/>
    </xf>
    <xf numFmtId="38" fontId="7" fillId="0" borderId="33" xfId="4" applyFont="1" applyFill="1" applyBorder="1" applyAlignment="1">
      <alignment vertical="center"/>
    </xf>
    <xf numFmtId="10" fontId="7" fillId="0" borderId="33" xfId="0" applyNumberFormat="1" applyFont="1" applyBorder="1" applyAlignment="1">
      <alignment vertical="center"/>
    </xf>
    <xf numFmtId="10" fontId="7" fillId="0" borderId="4" xfId="0" applyNumberFormat="1" applyFont="1" applyFill="1" applyBorder="1" applyAlignment="1">
      <alignment vertical="center"/>
    </xf>
    <xf numFmtId="10" fontId="7" fillId="0" borderId="16" xfId="1" applyNumberFormat="1" applyFont="1" applyBorder="1" applyAlignment="1">
      <alignment vertical="center"/>
    </xf>
    <xf numFmtId="10" fontId="7" fillId="0" borderId="49" xfId="1" applyNumberFormat="1" applyFont="1" applyFill="1" applyBorder="1" applyAlignment="1">
      <alignment vertical="center"/>
    </xf>
    <xf numFmtId="10" fontId="7" fillId="0" borderId="17" xfId="1" applyNumberFormat="1" applyFont="1" applyBorder="1" applyAlignment="1">
      <alignment vertical="center"/>
    </xf>
    <xf numFmtId="10" fontId="7" fillId="0" borderId="58" xfId="1" applyNumberFormat="1" applyFont="1" applyFill="1" applyBorder="1" applyAlignment="1">
      <alignment vertical="center"/>
    </xf>
    <xf numFmtId="10" fontId="7" fillId="0" borderId="14" xfId="1" applyNumberFormat="1" applyFont="1" applyBorder="1" applyAlignment="1">
      <alignment vertical="center"/>
    </xf>
    <xf numFmtId="10" fontId="7" fillId="0" borderId="5" xfId="1" applyNumberFormat="1" applyFont="1" applyFill="1" applyBorder="1" applyAlignment="1">
      <alignment vertical="center"/>
    </xf>
    <xf numFmtId="38" fontId="7" fillId="0" borderId="56" xfId="4" applyFont="1" applyFill="1" applyBorder="1" applyAlignment="1">
      <alignment vertical="center"/>
    </xf>
    <xf numFmtId="178" fontId="7" fillId="0" borderId="64" xfId="2" applyNumberFormat="1" applyFont="1" applyFill="1" applyBorder="1" applyAlignment="1"/>
    <xf numFmtId="38" fontId="7" fillId="0" borderId="82" xfId="4" applyFont="1" applyFill="1" applyBorder="1" applyAlignment="1"/>
    <xf numFmtId="178" fontId="7" fillId="0" borderId="21" xfId="2" applyNumberFormat="1" applyFont="1" applyFill="1" applyBorder="1" applyAlignment="1"/>
    <xf numFmtId="38" fontId="7" fillId="0" borderId="25" xfId="4" applyFont="1" applyFill="1" applyBorder="1" applyAlignment="1"/>
    <xf numFmtId="38" fontId="7" fillId="0" borderId="80" xfId="4" applyFont="1" applyFill="1" applyBorder="1" applyAlignment="1">
      <alignment horizontal="right"/>
    </xf>
    <xf numFmtId="178" fontId="7" fillId="0" borderId="21" xfId="2" applyNumberFormat="1" applyFont="1" applyFill="1" applyBorder="1" applyAlignment="1">
      <alignment horizontal="right"/>
    </xf>
    <xf numFmtId="178" fontId="7" fillId="0" borderId="83" xfId="2" applyNumberFormat="1" applyFont="1" applyFill="1" applyBorder="1" applyAlignment="1"/>
    <xf numFmtId="38" fontId="7" fillId="0" borderId="23" xfId="4" applyFont="1" applyFill="1" applyBorder="1" applyAlignment="1"/>
    <xf numFmtId="178" fontId="7" fillId="0" borderId="65" xfId="2" applyNumberFormat="1" applyFont="1" applyFill="1" applyBorder="1" applyAlignment="1"/>
    <xf numFmtId="178" fontId="7" fillId="0" borderId="34" xfId="2" applyNumberFormat="1" applyFont="1" applyFill="1" applyBorder="1" applyAlignment="1"/>
    <xf numFmtId="38" fontId="7" fillId="0" borderId="53" xfId="4" applyFont="1" applyFill="1" applyBorder="1" applyAlignment="1"/>
    <xf numFmtId="178" fontId="7" fillId="0" borderId="66" xfId="2" applyNumberFormat="1" applyFont="1" applyFill="1" applyBorder="1" applyAlignment="1"/>
    <xf numFmtId="38" fontId="7" fillId="0" borderId="27" xfId="4" applyFont="1" applyFill="1" applyBorder="1" applyAlignment="1"/>
    <xf numFmtId="180" fontId="7" fillId="0" borderId="15" xfId="1" applyNumberFormat="1" applyFont="1" applyFill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178" fontId="7" fillId="0" borderId="64" xfId="1" applyNumberFormat="1" applyFont="1" applyFill="1" applyBorder="1" applyAlignment="1">
      <alignment horizontal="right"/>
    </xf>
    <xf numFmtId="178" fontId="7" fillId="0" borderId="21" xfId="1" applyNumberFormat="1" applyFont="1" applyFill="1" applyBorder="1" applyAlignment="1">
      <alignment horizontal="right"/>
    </xf>
    <xf numFmtId="178" fontId="7" fillId="0" borderId="21" xfId="1" applyNumberFormat="1" applyFont="1" applyFill="1" applyBorder="1" applyAlignment="1"/>
    <xf numFmtId="178" fontId="7" fillId="0" borderId="83" xfId="1" applyNumberFormat="1" applyFont="1" applyFill="1" applyBorder="1"/>
    <xf numFmtId="176" fontId="7" fillId="0" borderId="69" xfId="4" applyNumberFormat="1" applyFont="1" applyFill="1" applyBorder="1" applyAlignment="1">
      <alignment horizontal="right" vertical="center" shrinkToFit="1"/>
    </xf>
    <xf numFmtId="176" fontId="7" fillId="0" borderId="72" xfId="4" applyNumberFormat="1" applyFont="1" applyFill="1" applyBorder="1" applyAlignment="1">
      <alignment horizontal="right" vertical="center" shrinkToFit="1"/>
    </xf>
    <xf numFmtId="176" fontId="7" fillId="0" borderId="64" xfId="4" applyNumberFormat="1" applyFont="1" applyFill="1" applyBorder="1" applyAlignment="1">
      <alignment horizontal="right" vertical="center" shrinkToFit="1"/>
    </xf>
    <xf numFmtId="38" fontId="9" fillId="0" borderId="0" xfId="3" applyFont="1" applyFill="1" applyAlignment="1">
      <alignment vertical="center"/>
    </xf>
    <xf numFmtId="176" fontId="7" fillId="0" borderId="70" xfId="4" applyNumberFormat="1" applyFont="1" applyFill="1" applyBorder="1" applyAlignment="1">
      <alignment horizontal="center" vertical="center" shrinkToFit="1"/>
    </xf>
    <xf numFmtId="176" fontId="7" fillId="0" borderId="69" xfId="4" applyNumberFormat="1" applyFont="1" applyFill="1" applyBorder="1" applyAlignment="1">
      <alignment horizontal="center" vertical="center" shrinkToFit="1"/>
    </xf>
    <xf numFmtId="176" fontId="11" fillId="6" borderId="0" xfId="3" applyNumberFormat="1" applyFont="1" applyFill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7" borderId="0" xfId="0" applyFill="1" applyAlignment="1"/>
    <xf numFmtId="176" fontId="7" fillId="7" borderId="0" xfId="3" applyNumberFormat="1" applyFont="1" applyFill="1" applyAlignment="1">
      <alignment vertical="center"/>
    </xf>
    <xf numFmtId="176" fontId="11" fillId="7" borderId="0" xfId="3" applyNumberFormat="1" applyFont="1" applyFill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38" fontId="17" fillId="0" borderId="80" xfId="4" applyFont="1" applyFill="1" applyBorder="1" applyAlignment="1">
      <alignment vertical="center"/>
    </xf>
    <xf numFmtId="38" fontId="17" fillId="0" borderId="49" xfId="4" applyFont="1" applyFill="1" applyBorder="1" applyAlignment="1">
      <alignment vertical="center"/>
    </xf>
    <xf numFmtId="38" fontId="17" fillId="0" borderId="81" xfId="4" applyFont="1" applyFill="1" applyBorder="1" applyAlignment="1">
      <alignment vertical="center"/>
    </xf>
    <xf numFmtId="38" fontId="17" fillId="0" borderId="2" xfId="4" applyFont="1" applyFill="1" applyBorder="1" applyAlignment="1">
      <alignment vertical="center"/>
    </xf>
    <xf numFmtId="38" fontId="17" fillId="0" borderId="3" xfId="4" applyFont="1" applyFill="1" applyBorder="1" applyAlignment="1">
      <alignment vertical="center"/>
    </xf>
    <xf numFmtId="38" fontId="17" fillId="0" borderId="24" xfId="4" applyFont="1" applyFill="1" applyBorder="1" applyAlignment="1">
      <alignment vertical="center"/>
    </xf>
    <xf numFmtId="38" fontId="17" fillId="0" borderId="22" xfId="4" applyFont="1" applyFill="1" applyBorder="1" applyAlignment="1">
      <alignment vertical="center"/>
    </xf>
    <xf numFmtId="38" fontId="17" fillId="0" borderId="45" xfId="4" applyFont="1" applyFill="1" applyBorder="1" applyAlignment="1">
      <alignment vertical="center"/>
    </xf>
    <xf numFmtId="38" fontId="17" fillId="0" borderId="0" xfId="4" applyFont="1" applyFill="1" applyBorder="1" applyAlignment="1">
      <alignment vertical="center"/>
    </xf>
    <xf numFmtId="38" fontId="17" fillId="0" borderId="19" xfId="4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0" fillId="7" borderId="0" xfId="0" applyFill="1" applyAlignment="1"/>
    <xf numFmtId="176" fontId="11" fillId="7" borderId="0" xfId="3" applyNumberFormat="1" applyFont="1" applyFill="1" applyAlignment="1">
      <alignment horizontal="center" vertical="center"/>
    </xf>
    <xf numFmtId="176" fontId="7" fillId="0" borderId="2" xfId="3" applyNumberFormat="1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176" fontId="7" fillId="0" borderId="61" xfId="3" applyNumberFormat="1" applyFont="1" applyFill="1" applyBorder="1" applyAlignment="1">
      <alignment vertical="center"/>
    </xf>
    <xf numFmtId="190" fontId="7" fillId="0" borderId="46" xfId="5" applyNumberFormat="1" applyFont="1" applyFill="1" applyBorder="1" applyAlignment="1">
      <alignment vertical="center"/>
    </xf>
    <xf numFmtId="176" fontId="12" fillId="0" borderId="15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76" fontId="12" fillId="0" borderId="16" xfId="1" applyNumberFormat="1" applyFont="1" applyFill="1" applyBorder="1" applyAlignment="1">
      <alignment vertical="center"/>
    </xf>
    <xf numFmtId="176" fontId="12" fillId="0" borderId="17" xfId="1" applyNumberFormat="1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176" fontId="15" fillId="0" borderId="36" xfId="0" applyNumberFormat="1" applyFont="1" applyFill="1" applyBorder="1" applyAlignment="1">
      <alignment horizontal="right" vertical="center"/>
    </xf>
    <xf numFmtId="176" fontId="15" fillId="0" borderId="38" xfId="0" applyNumberFormat="1" applyFont="1" applyFill="1" applyBorder="1" applyAlignment="1">
      <alignment horizontal="right" vertical="center"/>
    </xf>
    <xf numFmtId="176" fontId="15" fillId="0" borderId="40" xfId="0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 applyAlignment="1">
      <alignment horizontal="right" vertical="center"/>
    </xf>
    <xf numFmtId="17" fontId="17" fillId="3" borderId="2" xfId="0" quotePrefix="1" applyNumberFormat="1" applyFont="1" applyFill="1" applyBorder="1" applyAlignment="1">
      <alignment horizontal="right" vertical="center"/>
    </xf>
    <xf numFmtId="17" fontId="17" fillId="3" borderId="19" xfId="0" quotePrefix="1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" borderId="20" xfId="0" quotePrefix="1" applyFont="1" applyFill="1" applyBorder="1" applyAlignment="1">
      <alignment horizontal="right" vertical="center"/>
    </xf>
    <xf numFmtId="0" fontId="17" fillId="3" borderId="2" xfId="0" quotePrefix="1" applyFont="1" applyFill="1" applyBorder="1" applyAlignment="1">
      <alignment horizontal="right" vertical="center"/>
    </xf>
    <xf numFmtId="0" fontId="17" fillId="3" borderId="19" xfId="0" quotePrefix="1" applyFont="1" applyFill="1" applyBorder="1" applyAlignment="1">
      <alignment horizontal="right" vertical="center"/>
    </xf>
    <xf numFmtId="17" fontId="17" fillId="3" borderId="20" xfId="0" quotePrefix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176" fontId="11" fillId="6" borderId="0" xfId="3" applyNumberFormat="1" applyFont="1" applyFill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181" fontId="7" fillId="3" borderId="6" xfId="5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76" fontId="11" fillId="6" borderId="0" xfId="3" applyNumberFormat="1" applyFont="1" applyFill="1" applyAlignment="1">
      <alignment horizontal="center" vertical="center"/>
    </xf>
    <xf numFmtId="181" fontId="7" fillId="3" borderId="20" xfId="5" applyNumberFormat="1" applyFont="1" applyFill="1" applyBorder="1" applyAlignment="1">
      <alignment horizontal="center" vertical="center"/>
    </xf>
    <xf numFmtId="181" fontId="7" fillId="3" borderId="6" xfId="5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6" borderId="0" xfId="4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shrinkToFit="1"/>
    </xf>
    <xf numFmtId="189" fontId="7" fillId="0" borderId="9" xfId="0" applyNumberFormat="1" applyFont="1" applyFill="1" applyBorder="1" applyAlignment="1">
      <alignment vertical="center"/>
    </xf>
    <xf numFmtId="189" fontId="7" fillId="0" borderId="22" xfId="0" applyNumberFormat="1" applyFont="1" applyFill="1" applyBorder="1" applyAlignment="1">
      <alignment vertical="center"/>
    </xf>
    <xf numFmtId="189" fontId="7" fillId="0" borderId="8" xfId="0" applyNumberFormat="1" applyFont="1" applyFill="1" applyBorder="1" applyAlignment="1">
      <alignment vertical="center"/>
    </xf>
    <xf numFmtId="189" fontId="7" fillId="0" borderId="44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>
      <alignment vertical="center"/>
    </xf>
    <xf numFmtId="189" fontId="7" fillId="0" borderId="18" xfId="0" applyNumberFormat="1" applyFont="1" applyFill="1" applyBorder="1" applyAlignment="1">
      <alignment vertical="center"/>
    </xf>
    <xf numFmtId="189" fontId="7" fillId="0" borderId="9" xfId="0" applyNumberFormat="1" applyFont="1" applyFill="1" applyBorder="1" applyAlignment="1">
      <alignment horizontal="center" vertical="center"/>
    </xf>
    <xf numFmtId="189" fontId="7" fillId="0" borderId="22" xfId="0" applyNumberFormat="1" applyFont="1" applyFill="1" applyBorder="1" applyAlignment="1">
      <alignment horizontal="center" vertical="center"/>
    </xf>
    <xf numFmtId="189" fontId="7" fillId="0" borderId="9" xfId="0" applyNumberFormat="1" applyFont="1" applyFill="1" applyBorder="1" applyAlignment="1">
      <alignment horizontal="right" vertical="center"/>
    </xf>
    <xf numFmtId="189" fontId="7" fillId="0" borderId="22" xfId="0" applyNumberFormat="1" applyFont="1" applyFill="1" applyBorder="1" applyAlignment="1">
      <alignment horizontal="right" vertical="center"/>
    </xf>
    <xf numFmtId="38" fontId="7" fillId="0" borderId="9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7" fillId="0" borderId="8" xfId="0" applyNumberFormat="1" applyFont="1" applyFill="1" applyBorder="1" applyAlignment="1">
      <alignment vertical="center"/>
    </xf>
    <xf numFmtId="38" fontId="7" fillId="0" borderId="44" xfId="0" applyNumberFormat="1" applyFont="1" applyFill="1" applyBorder="1" applyAlignment="1">
      <alignment vertical="center"/>
    </xf>
    <xf numFmtId="38" fontId="7" fillId="0" borderId="9" xfId="0" applyNumberFormat="1" applyFont="1" applyFill="1" applyBorder="1" applyAlignment="1">
      <alignment horizontal="right" vertical="center"/>
    </xf>
    <xf numFmtId="38" fontId="7" fillId="0" borderId="22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38" fontId="7" fillId="3" borderId="20" xfId="3" applyFont="1" applyFill="1" applyBorder="1" applyAlignment="1">
      <alignment horizontal="center" vertical="center"/>
    </xf>
    <xf numFmtId="38" fontId="7" fillId="3" borderId="6" xfId="3" applyFont="1" applyFill="1" applyBorder="1" applyAlignment="1">
      <alignment horizontal="center" vertical="center"/>
    </xf>
    <xf numFmtId="176" fontId="11" fillId="7" borderId="0" xfId="3" applyNumberFormat="1" applyFont="1" applyFill="1" applyAlignment="1">
      <alignment horizontal="center" vertical="center"/>
    </xf>
    <xf numFmtId="176" fontId="15" fillId="0" borderId="84" xfId="0" applyNumberFormat="1" applyFont="1" applyFill="1" applyBorder="1" applyAlignment="1">
      <alignment vertical="center"/>
    </xf>
    <xf numFmtId="176" fontId="15" fillId="0" borderId="85" xfId="0" applyNumberFormat="1" applyFont="1" applyFill="1" applyBorder="1" applyAlignment="1">
      <alignment vertical="center"/>
    </xf>
    <xf numFmtId="176" fontId="15" fillId="0" borderId="86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87" xfId="0" applyNumberFormat="1" applyFont="1" applyFill="1" applyBorder="1" applyAlignment="1">
      <alignment vertical="center"/>
    </xf>
    <xf numFmtId="176" fontId="15" fillId="0" borderId="84" xfId="0" applyNumberFormat="1" applyFont="1" applyFill="1" applyBorder="1" applyAlignment="1">
      <alignment horizontal="right" vertical="center"/>
    </xf>
    <xf numFmtId="176" fontId="15" fillId="0" borderId="85" xfId="0" applyNumberFormat="1" applyFont="1" applyFill="1" applyBorder="1" applyAlignment="1">
      <alignment horizontal="right" vertical="center"/>
    </xf>
    <xf numFmtId="176" fontId="15" fillId="0" borderId="86" xfId="0" applyNumberFormat="1" applyFont="1" applyFill="1" applyBorder="1" applyAlignment="1">
      <alignment horizontal="right" vertical="center"/>
    </xf>
    <xf numFmtId="176" fontId="15" fillId="0" borderId="18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</cellXfs>
  <cellStyles count="6">
    <cellStyle name="パーセント" xfId="1" builtinId="5"/>
    <cellStyle name="パーセント 2" xfId="2" xr:uid="{00000000-0005-0000-0000-000001000000}"/>
    <cellStyle name="桁区切り" xfId="3" builtinId="6"/>
    <cellStyle name="桁区切り 2" xfId="4" xr:uid="{00000000-0005-0000-0000-000003000000}"/>
    <cellStyle name="標準" xfId="0" builtinId="0"/>
    <cellStyle name="標準_ﾃﾞｰﾀﾌﾞｯｸ貼付資料" xfId="5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35</xdr:col>
      <xdr:colOff>38100</xdr:colOff>
      <xdr:row>2</xdr:row>
      <xdr:rowOff>47625</xdr:rowOff>
    </xdr:to>
    <xdr:sp macro="" textlink="">
      <xdr:nvSpPr>
        <xdr:cNvPr id="68365" name="Rectangle 3">
          <a:extLst>
            <a:ext uri="{FF2B5EF4-FFF2-40B4-BE49-F238E27FC236}">
              <a16:creationId xmlns:a16="http://schemas.microsoft.com/office/drawing/2014/main" id="{00000000-0008-0000-0000-00000D0B0100}"/>
            </a:ext>
          </a:extLst>
        </xdr:cNvPr>
        <xdr:cNvSpPr>
          <a:spLocks noChangeArrowheads="1"/>
        </xdr:cNvSpPr>
      </xdr:nvSpPr>
      <xdr:spPr bwMode="auto">
        <a:xfrm>
          <a:off x="203200" y="88900"/>
          <a:ext cx="25311100" cy="479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4</xdr:col>
      <xdr:colOff>0</xdr:colOff>
      <xdr:row>27</xdr:row>
      <xdr:rowOff>38100</xdr:rowOff>
    </xdr:to>
    <xdr:sp macro="" textlink="">
      <xdr:nvSpPr>
        <xdr:cNvPr id="45065" name="Rectangle 9">
          <a:extLst>
            <a:ext uri="{FF2B5EF4-FFF2-40B4-BE49-F238E27FC236}">
              <a16:creationId xmlns:a16="http://schemas.microsoft.com/office/drawing/2014/main" id="{00000000-0008-0000-0000-000009B00000}"/>
            </a:ext>
          </a:extLst>
        </xdr:cNvPr>
        <xdr:cNvSpPr>
          <a:spLocks noChangeArrowheads="1"/>
        </xdr:cNvSpPr>
      </xdr:nvSpPr>
      <xdr:spPr bwMode="auto">
        <a:xfrm>
          <a:off x="2419350" y="589597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バーゼルⅡ（国内基準）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28575</xdr:rowOff>
    </xdr:from>
    <xdr:to>
      <xdr:col>2</xdr:col>
      <xdr:colOff>1219200</xdr:colOff>
      <xdr:row>1</xdr:row>
      <xdr:rowOff>390525</xdr:rowOff>
    </xdr:to>
    <xdr:pic>
      <xdr:nvPicPr>
        <xdr:cNvPr id="68367" name="Picture 10">
          <a:extLst>
            <a:ext uri="{FF2B5EF4-FFF2-40B4-BE49-F238E27FC236}">
              <a16:creationId xmlns:a16="http://schemas.microsoft.com/office/drawing/2014/main" id="{00000000-0008-0000-0000-00000F0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238125" y="114300"/>
          <a:ext cx="15621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9525</xdr:colOff>
      <xdr:row>26</xdr:row>
      <xdr:rowOff>123825</xdr:rowOff>
    </xdr:from>
    <xdr:to>
      <xdr:col>13</xdr:col>
      <xdr:colOff>685800</xdr:colOff>
      <xdr:row>26</xdr:row>
      <xdr:rowOff>152400</xdr:rowOff>
    </xdr:to>
    <xdr:sp macro="" textlink="">
      <xdr:nvSpPr>
        <xdr:cNvPr id="68368" name="Freeform 11">
          <a:extLst>
            <a:ext uri="{FF2B5EF4-FFF2-40B4-BE49-F238E27FC236}">
              <a16:creationId xmlns:a16="http://schemas.microsoft.com/office/drawing/2014/main" id="{00000000-0008-0000-0000-0000100B0100}"/>
            </a:ext>
          </a:extLst>
        </xdr:cNvPr>
        <xdr:cNvSpPr>
          <a:spLocks/>
        </xdr:cNvSpPr>
      </xdr:nvSpPr>
      <xdr:spPr bwMode="auto">
        <a:xfrm>
          <a:off x="3124200" y="6019800"/>
          <a:ext cx="6934200" cy="28575"/>
        </a:xfrm>
        <a:custGeom>
          <a:avLst/>
          <a:gdLst>
            <a:gd name="T0" fmla="*/ 0 w 146"/>
            <a:gd name="T1" fmla="*/ 0 h 1"/>
            <a:gd name="T2" fmla="*/ 2147483647 w 14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6" h="1">
              <a:moveTo>
                <a:pt x="0" y="0"/>
              </a:moveTo>
              <a:lnTo>
                <a:pt x="14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26</xdr:row>
      <xdr:rowOff>0</xdr:rowOff>
    </xdr:from>
    <xdr:to>
      <xdr:col>15</xdr:col>
      <xdr:colOff>9525</xdr:colOff>
      <xdr:row>27</xdr:row>
      <xdr:rowOff>38100</xdr:rowOff>
    </xdr:to>
    <xdr:sp macro="" textlink="">
      <xdr:nvSpPr>
        <xdr:cNvPr id="45068" name="Rectangle 12">
          <a:extLst>
            <a:ext uri="{FF2B5EF4-FFF2-40B4-BE49-F238E27FC236}">
              <a16:creationId xmlns:a16="http://schemas.microsoft.com/office/drawing/2014/main" id="{00000000-0008-0000-0000-00000CB00000}"/>
            </a:ext>
          </a:extLst>
        </xdr:cNvPr>
        <xdr:cNvSpPr>
          <a:spLocks noChangeArrowheads="1"/>
        </xdr:cNvSpPr>
      </xdr:nvSpPr>
      <xdr:spPr bwMode="auto">
        <a:xfrm>
          <a:off x="10077450" y="5895975"/>
          <a:ext cx="695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バーゼルⅢ（国内基準）</a:t>
          </a:r>
        </a:p>
      </xdr:txBody>
    </xdr:sp>
    <xdr:clientData/>
  </xdr:twoCellAnchor>
  <xdr:twoCellAnchor>
    <xdr:from>
      <xdr:col>15</xdr:col>
      <xdr:colOff>9525</xdr:colOff>
      <xdr:row>26</xdr:row>
      <xdr:rowOff>133350</xdr:rowOff>
    </xdr:from>
    <xdr:to>
      <xdr:col>22</xdr:col>
      <xdr:colOff>19050</xdr:colOff>
      <xdr:row>26</xdr:row>
      <xdr:rowOff>142875</xdr:rowOff>
    </xdr:to>
    <xdr:sp macro="" textlink="">
      <xdr:nvSpPr>
        <xdr:cNvPr id="68370" name="Line 16">
          <a:extLst>
            <a:ext uri="{FF2B5EF4-FFF2-40B4-BE49-F238E27FC236}">
              <a16:creationId xmlns:a16="http://schemas.microsoft.com/office/drawing/2014/main" id="{00000000-0008-0000-0000-0000120B0100}"/>
            </a:ext>
          </a:extLst>
        </xdr:cNvPr>
        <xdr:cNvSpPr>
          <a:spLocks noChangeShapeType="1"/>
        </xdr:cNvSpPr>
      </xdr:nvSpPr>
      <xdr:spPr bwMode="auto">
        <a:xfrm flipV="1">
          <a:off x="10772775" y="6029325"/>
          <a:ext cx="5010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200023</xdr:colOff>
      <xdr:row>1</xdr:row>
      <xdr:rowOff>0</xdr:rowOff>
    </xdr:from>
    <xdr:to>
      <xdr:col>34</xdr:col>
      <xdr:colOff>704849</xdr:colOff>
      <xdr:row>2</xdr:row>
      <xdr:rowOff>25400</xdr:rowOff>
    </xdr:to>
    <xdr:sp macro="" textlink="">
      <xdr:nvSpPr>
        <xdr:cNvPr id="60296" name="Rectangle 3">
          <a:extLst>
            <a:ext uri="{FF2B5EF4-FFF2-40B4-BE49-F238E27FC236}">
              <a16:creationId xmlns:a16="http://schemas.microsoft.com/office/drawing/2014/main" id="{00000000-0008-0000-0900-000088EB0000}"/>
            </a:ext>
          </a:extLst>
        </xdr:cNvPr>
        <xdr:cNvSpPr>
          <a:spLocks noChangeArrowheads="1"/>
        </xdr:cNvSpPr>
      </xdr:nvSpPr>
      <xdr:spPr bwMode="auto">
        <a:xfrm>
          <a:off x="200023" y="85725"/>
          <a:ext cx="25984201" cy="454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209550</xdr:colOff>
      <xdr:row>16</xdr:row>
      <xdr:rowOff>0</xdr:rowOff>
    </xdr:to>
    <xdr:sp macro="" textlink="">
      <xdr:nvSpPr>
        <xdr:cNvPr id="59396" name="Rectangle 4">
          <a:extLst>
            <a:ext uri="{FF2B5EF4-FFF2-40B4-BE49-F238E27FC236}">
              <a16:creationId xmlns:a16="http://schemas.microsoft.com/office/drawing/2014/main" id="{00000000-0008-0000-0900-000004E80000}"/>
            </a:ext>
          </a:extLst>
        </xdr:cNvPr>
        <xdr:cNvSpPr>
          <a:spLocks noChangeArrowheads="1"/>
        </xdr:cNvSpPr>
      </xdr:nvSpPr>
      <xdr:spPr bwMode="auto">
        <a:xfrm>
          <a:off x="2419350" y="4086225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国内新基準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57150</xdr:rowOff>
    </xdr:from>
    <xdr:to>
      <xdr:col>2</xdr:col>
      <xdr:colOff>1333500</xdr:colOff>
      <xdr:row>1</xdr:row>
      <xdr:rowOff>419100</xdr:rowOff>
    </xdr:to>
    <xdr:pic>
      <xdr:nvPicPr>
        <xdr:cNvPr id="60298" name="Picture 6">
          <a:extLst>
            <a:ext uri="{FF2B5EF4-FFF2-40B4-BE49-F238E27FC236}">
              <a16:creationId xmlns:a16="http://schemas.microsoft.com/office/drawing/2014/main" id="{00000000-0008-0000-0900-00008AE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361950" y="142875"/>
          <a:ext cx="15525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9525</xdr:rowOff>
    </xdr:from>
    <xdr:to>
      <xdr:col>26</xdr:col>
      <xdr:colOff>0</xdr:colOff>
      <xdr:row>1</xdr:row>
      <xdr:rowOff>416719</xdr:rowOff>
    </xdr:to>
    <xdr:sp macro="" textlink="">
      <xdr:nvSpPr>
        <xdr:cNvPr id="53849" name="Rectangle 1">
          <a:extLst>
            <a:ext uri="{FF2B5EF4-FFF2-40B4-BE49-F238E27FC236}">
              <a16:creationId xmlns:a16="http://schemas.microsoft.com/office/drawing/2014/main" id="{00000000-0008-0000-0A00-000059D20000}"/>
            </a:ext>
          </a:extLst>
        </xdr:cNvPr>
        <xdr:cNvSpPr>
          <a:spLocks noChangeArrowheads="1"/>
        </xdr:cNvSpPr>
      </xdr:nvSpPr>
      <xdr:spPr bwMode="auto">
        <a:xfrm>
          <a:off x="152399" y="98425"/>
          <a:ext cx="20485101" cy="4071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3</xdr:col>
      <xdr:colOff>1057275</xdr:colOff>
      <xdr:row>1</xdr:row>
      <xdr:rowOff>390525</xdr:rowOff>
    </xdr:to>
    <xdr:pic>
      <xdr:nvPicPr>
        <xdr:cNvPr id="53850" name="Picture 4">
          <a:extLst>
            <a:ext uri="{FF2B5EF4-FFF2-40B4-BE49-F238E27FC236}">
              <a16:creationId xmlns:a16="http://schemas.microsoft.com/office/drawing/2014/main" id="{00000000-0008-0000-0A00-00005AD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238125" y="114300"/>
          <a:ext cx="15525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19050</xdr:rowOff>
    </xdr:from>
    <xdr:to>
      <xdr:col>28</xdr:col>
      <xdr:colOff>673100</xdr:colOff>
      <xdr:row>2</xdr:row>
      <xdr:rowOff>35719</xdr:rowOff>
    </xdr:to>
    <xdr:sp macro="" textlink="">
      <xdr:nvSpPr>
        <xdr:cNvPr id="44919" name="Rectangle 2">
          <a:extLst>
            <a:ext uri="{FF2B5EF4-FFF2-40B4-BE49-F238E27FC236}">
              <a16:creationId xmlns:a16="http://schemas.microsoft.com/office/drawing/2014/main" id="{00000000-0008-0000-0B00-000077AF0000}"/>
            </a:ext>
          </a:extLst>
        </xdr:cNvPr>
        <xdr:cNvSpPr>
          <a:spLocks noChangeArrowheads="1"/>
        </xdr:cNvSpPr>
      </xdr:nvSpPr>
      <xdr:spPr bwMode="auto">
        <a:xfrm>
          <a:off x="85724" y="107950"/>
          <a:ext cx="21110576" cy="4484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0</xdr:colOff>
      <xdr:row>1</xdr:row>
      <xdr:rowOff>38100</xdr:rowOff>
    </xdr:from>
    <xdr:to>
      <xdr:col>2</xdr:col>
      <xdr:colOff>1143000</xdr:colOff>
      <xdr:row>1</xdr:row>
      <xdr:rowOff>409575</xdr:rowOff>
    </xdr:to>
    <xdr:pic>
      <xdr:nvPicPr>
        <xdr:cNvPr id="44920" name="Picture 5">
          <a:extLst>
            <a:ext uri="{FF2B5EF4-FFF2-40B4-BE49-F238E27FC236}">
              <a16:creationId xmlns:a16="http://schemas.microsoft.com/office/drawing/2014/main" id="{00000000-0008-0000-0B00-000078A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42875" y="123825"/>
          <a:ext cx="155257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28</xdr:row>
      <xdr:rowOff>0</xdr:rowOff>
    </xdr:from>
    <xdr:to>
      <xdr:col>3</xdr:col>
      <xdr:colOff>752475</xdr:colOff>
      <xdr:row>28</xdr:row>
      <xdr:rowOff>0</xdr:rowOff>
    </xdr:to>
    <xdr:pic>
      <xdr:nvPicPr>
        <xdr:cNvPr id="69286" name="Picture 1">
          <a:extLst>
            <a:ext uri="{FF2B5EF4-FFF2-40B4-BE49-F238E27FC236}">
              <a16:creationId xmlns:a16="http://schemas.microsoft.com/office/drawing/2014/main" id="{00000000-0008-0000-0100-0000A60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4367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3172</xdr:colOff>
      <xdr:row>1</xdr:row>
      <xdr:rowOff>9525</xdr:rowOff>
    </xdr:from>
    <xdr:to>
      <xdr:col>26</xdr:col>
      <xdr:colOff>50800</xdr:colOff>
      <xdr:row>1</xdr:row>
      <xdr:rowOff>404812</xdr:rowOff>
    </xdr:to>
    <xdr:sp macro="" textlink="">
      <xdr:nvSpPr>
        <xdr:cNvPr id="69287" name="Rectangle 2">
          <a:extLst>
            <a:ext uri="{FF2B5EF4-FFF2-40B4-BE49-F238E27FC236}">
              <a16:creationId xmlns:a16="http://schemas.microsoft.com/office/drawing/2014/main" id="{00000000-0008-0000-0100-0000A70E0100}"/>
            </a:ext>
          </a:extLst>
        </xdr:cNvPr>
        <xdr:cNvSpPr>
          <a:spLocks noChangeArrowheads="1"/>
        </xdr:cNvSpPr>
      </xdr:nvSpPr>
      <xdr:spPr bwMode="auto">
        <a:xfrm>
          <a:off x="142872" y="98425"/>
          <a:ext cx="20735928" cy="39528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3</xdr:col>
      <xdr:colOff>1047750</xdr:colOff>
      <xdr:row>1</xdr:row>
      <xdr:rowOff>390525</xdr:rowOff>
    </xdr:to>
    <xdr:pic>
      <xdr:nvPicPr>
        <xdr:cNvPr id="69288" name="Picture 4">
          <a:extLst>
            <a:ext uri="{FF2B5EF4-FFF2-40B4-BE49-F238E27FC236}">
              <a16:creationId xmlns:a16="http://schemas.microsoft.com/office/drawing/2014/main" id="{00000000-0008-0000-0100-0000A80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90500" y="114300"/>
          <a:ext cx="15525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200025</xdr:colOff>
      <xdr:row>28</xdr:row>
      <xdr:rowOff>0</xdr:rowOff>
    </xdr:from>
    <xdr:to>
      <xdr:col>3</xdr:col>
      <xdr:colOff>752475</xdr:colOff>
      <xdr:row>28</xdr:row>
      <xdr:rowOff>0</xdr:rowOff>
    </xdr:to>
    <xdr:pic>
      <xdr:nvPicPr>
        <xdr:cNvPr id="69289" name="Picture 5">
          <a:extLst>
            <a:ext uri="{FF2B5EF4-FFF2-40B4-BE49-F238E27FC236}">
              <a16:creationId xmlns:a16="http://schemas.microsoft.com/office/drawing/2014/main" id="{00000000-0008-0000-0100-0000A90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543675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28575</xdr:rowOff>
    </xdr:from>
    <xdr:to>
      <xdr:col>3</xdr:col>
      <xdr:colOff>1047750</xdr:colOff>
      <xdr:row>1</xdr:row>
      <xdr:rowOff>390525</xdr:rowOff>
    </xdr:to>
    <xdr:pic>
      <xdr:nvPicPr>
        <xdr:cNvPr id="69290" name="Picture 7">
          <a:extLst>
            <a:ext uri="{FF2B5EF4-FFF2-40B4-BE49-F238E27FC236}">
              <a16:creationId xmlns:a16="http://schemas.microsoft.com/office/drawing/2014/main" id="{00000000-0008-0000-0100-0000AA0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90500" y="114300"/>
          <a:ext cx="15525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27</xdr:col>
      <xdr:colOff>12700</xdr:colOff>
      <xdr:row>2</xdr:row>
      <xdr:rowOff>33617</xdr:rowOff>
    </xdr:to>
    <xdr:sp macro="" textlink="">
      <xdr:nvSpPr>
        <xdr:cNvPr id="47704" name="Rectangle 1">
          <a:extLst>
            <a:ext uri="{FF2B5EF4-FFF2-40B4-BE49-F238E27FC236}">
              <a16:creationId xmlns:a16="http://schemas.microsoft.com/office/drawing/2014/main" id="{00000000-0008-0000-0200-000058BA0000}"/>
            </a:ext>
          </a:extLst>
        </xdr:cNvPr>
        <xdr:cNvSpPr>
          <a:spLocks noChangeArrowheads="1"/>
        </xdr:cNvSpPr>
      </xdr:nvSpPr>
      <xdr:spPr bwMode="auto">
        <a:xfrm>
          <a:off x="161924" y="98425"/>
          <a:ext cx="18595976" cy="4558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2</xdr:col>
      <xdr:colOff>40901</xdr:colOff>
      <xdr:row>1</xdr:row>
      <xdr:rowOff>39780</xdr:rowOff>
    </xdr:from>
    <xdr:to>
      <xdr:col>4</xdr:col>
      <xdr:colOff>1195107</xdr:colOff>
      <xdr:row>1</xdr:row>
      <xdr:rowOff>401730</xdr:rowOff>
    </xdr:to>
    <xdr:pic>
      <xdr:nvPicPr>
        <xdr:cNvPr id="47705" name="Picture 3">
          <a:extLst>
            <a:ext uri="{FF2B5EF4-FFF2-40B4-BE49-F238E27FC236}">
              <a16:creationId xmlns:a16="http://schemas.microsoft.com/office/drawing/2014/main" id="{00000000-0008-0000-0200-000059B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399489" y="129427"/>
          <a:ext cx="1557618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292098</xdr:colOff>
      <xdr:row>0</xdr:row>
      <xdr:rowOff>85725</xdr:rowOff>
    </xdr:from>
    <xdr:to>
      <xdr:col>26</xdr:col>
      <xdr:colOff>25400</xdr:colOff>
      <xdr:row>2</xdr:row>
      <xdr:rowOff>23019</xdr:rowOff>
    </xdr:to>
    <xdr:sp macro="" textlink="">
      <xdr:nvSpPr>
        <xdr:cNvPr id="49031" name="Rectangle 1">
          <a:extLst>
            <a:ext uri="{FF2B5EF4-FFF2-40B4-BE49-F238E27FC236}">
              <a16:creationId xmlns:a16="http://schemas.microsoft.com/office/drawing/2014/main" id="{00000000-0008-0000-0300-000087BF0000}"/>
            </a:ext>
          </a:extLst>
        </xdr:cNvPr>
        <xdr:cNvSpPr>
          <a:spLocks noChangeArrowheads="1"/>
        </xdr:cNvSpPr>
      </xdr:nvSpPr>
      <xdr:spPr bwMode="auto">
        <a:xfrm>
          <a:off x="292098" y="85725"/>
          <a:ext cx="18567402" cy="4325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38100</xdr:colOff>
      <xdr:row>22</xdr:row>
      <xdr:rowOff>142875</xdr:rowOff>
    </xdr:from>
    <xdr:to>
      <xdr:col>6</xdr:col>
      <xdr:colOff>142875</xdr:colOff>
      <xdr:row>24</xdr:row>
      <xdr:rowOff>171450</xdr:rowOff>
    </xdr:to>
    <xdr:pic>
      <xdr:nvPicPr>
        <xdr:cNvPr id="49032" name="Picture 6">
          <a:extLst>
            <a:ext uri="{FF2B5EF4-FFF2-40B4-BE49-F238E27FC236}">
              <a16:creationId xmlns:a16="http://schemas.microsoft.com/office/drawing/2014/main" id="{00000000-0008-0000-0300-000088B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91175"/>
          <a:ext cx="4029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28575</xdr:rowOff>
    </xdr:from>
    <xdr:to>
      <xdr:col>2</xdr:col>
      <xdr:colOff>1362075</xdr:colOff>
      <xdr:row>1</xdr:row>
      <xdr:rowOff>390525</xdr:rowOff>
    </xdr:to>
    <xdr:pic>
      <xdr:nvPicPr>
        <xdr:cNvPr id="49033" name="Picture 7">
          <a:extLst>
            <a:ext uri="{FF2B5EF4-FFF2-40B4-BE49-F238E27FC236}">
              <a16:creationId xmlns:a16="http://schemas.microsoft.com/office/drawing/2014/main" id="{00000000-0008-0000-0300-000089B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381000" y="114300"/>
          <a:ext cx="15621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1</xdr:row>
      <xdr:rowOff>0</xdr:rowOff>
    </xdr:from>
    <xdr:to>
      <xdr:col>28</xdr:col>
      <xdr:colOff>12700</xdr:colOff>
      <xdr:row>1</xdr:row>
      <xdr:rowOff>425823</xdr:rowOff>
    </xdr:to>
    <xdr:sp macro="" textlink="">
      <xdr:nvSpPr>
        <xdr:cNvPr id="67266" name="Rectangle 1">
          <a:extLst>
            <a:ext uri="{FF2B5EF4-FFF2-40B4-BE49-F238E27FC236}">
              <a16:creationId xmlns:a16="http://schemas.microsoft.com/office/drawing/2014/main" id="{00000000-0008-0000-0400-0000C2060100}"/>
            </a:ext>
          </a:extLst>
        </xdr:cNvPr>
        <xdr:cNvSpPr>
          <a:spLocks noChangeArrowheads="1"/>
        </xdr:cNvSpPr>
      </xdr:nvSpPr>
      <xdr:spPr bwMode="auto">
        <a:xfrm>
          <a:off x="142874" y="203200"/>
          <a:ext cx="23898226" cy="42582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19050</xdr:rowOff>
    </xdr:from>
    <xdr:to>
      <xdr:col>4</xdr:col>
      <xdr:colOff>733425</xdr:colOff>
      <xdr:row>1</xdr:row>
      <xdr:rowOff>419100</xdr:rowOff>
    </xdr:to>
    <xdr:pic>
      <xdr:nvPicPr>
        <xdr:cNvPr id="67267" name="Picture 2">
          <a:extLst>
            <a:ext uri="{FF2B5EF4-FFF2-40B4-BE49-F238E27FC236}">
              <a16:creationId xmlns:a16="http://schemas.microsoft.com/office/drawing/2014/main" id="{00000000-0008-0000-0400-0000C30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80975" y="219075"/>
          <a:ext cx="17145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0</xdr:colOff>
      <xdr:row>1</xdr:row>
      <xdr:rowOff>409575</xdr:rowOff>
    </xdr:to>
    <xdr:sp macro="" textlink="">
      <xdr:nvSpPr>
        <xdr:cNvPr id="70247" name="Rectangle 1">
          <a:extLst>
            <a:ext uri="{FF2B5EF4-FFF2-40B4-BE49-F238E27FC236}">
              <a16:creationId xmlns:a16="http://schemas.microsoft.com/office/drawing/2014/main" id="{00000000-0008-0000-0500-000067120100}"/>
            </a:ext>
          </a:extLst>
        </xdr:cNvPr>
        <xdr:cNvSpPr>
          <a:spLocks noChangeArrowheads="1"/>
        </xdr:cNvSpPr>
      </xdr:nvSpPr>
      <xdr:spPr bwMode="auto">
        <a:xfrm>
          <a:off x="0" y="95250"/>
          <a:ext cx="0" cy="4000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0248" name="Rectangle 6">
          <a:extLst>
            <a:ext uri="{FF2B5EF4-FFF2-40B4-BE49-F238E27FC236}">
              <a16:creationId xmlns:a16="http://schemas.microsoft.com/office/drawing/2014/main" id="{00000000-0008-0000-0500-0000681201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0249" name="Picture 7">
          <a:extLst>
            <a:ext uri="{FF2B5EF4-FFF2-40B4-BE49-F238E27FC236}">
              <a16:creationId xmlns:a16="http://schemas.microsoft.com/office/drawing/2014/main" id="{00000000-0008-0000-0500-0000691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0250" name="Rectangle 6">
          <a:extLst>
            <a:ext uri="{FF2B5EF4-FFF2-40B4-BE49-F238E27FC236}">
              <a16:creationId xmlns:a16="http://schemas.microsoft.com/office/drawing/2014/main" id="{00000000-0008-0000-0500-00006A1201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0251" name="Picture 7">
          <a:extLst>
            <a:ext uri="{FF2B5EF4-FFF2-40B4-BE49-F238E27FC236}">
              <a16:creationId xmlns:a16="http://schemas.microsoft.com/office/drawing/2014/main" id="{00000000-0008-0000-0500-00006B1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5" name="Picture 7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6" name="Rectangle 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8" name="Rectangle 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9" name="Picture 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20" name="Rectangle 6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21" name="Picture 7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22" name="Rectangle 6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23" name="Picture 7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25" name="Picture 7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27" name="Picture 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28" name="Rectangle 6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29" name="Picture 7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30" name="Rectangle 6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31" name="Picture 7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32" name="Rectangle 6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33" name="Picture 7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34" name="Rectangle 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35" name="Picture 7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36" name="Rectangle 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37" name="Picture 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38" name="Rectangle 6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39" name="Picture 7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40" name="Rectangle 6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41" name="Picture 7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42" name="Rectangle 6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43" name="Picture 7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44" name="Rectangle 6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45" name="Picture 7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46" name="Rectangle 6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47" name="Picture 7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48" name="Rectangle 6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49" name="Picture 7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50" name="Rectangle 6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51" name="Picture 7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52" name="Rectangle 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53" name="Picture 7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54" name="Rectangle 6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55" name="Picture 7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56" name="Rectangle 6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57" name="Picture 7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59" name="Picture 7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61" name="Picture 7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62" name="Rectangle 6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63" name="Picture 7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65" name="Picture 7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66" name="Rectangle 6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67" name="Picture 7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68" name="Rectangle 6">
          <a:extLst>
            <a:ext uri="{FF2B5EF4-FFF2-40B4-BE49-F238E27FC236}">
              <a16:creationId xmlns:a16="http://schemas.microsoft.com/office/drawing/2014/main" id="{E5DA759F-2540-4861-BB84-CCF9F7BF903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69" name="Picture 7">
          <a:extLst>
            <a:ext uri="{FF2B5EF4-FFF2-40B4-BE49-F238E27FC236}">
              <a16:creationId xmlns:a16="http://schemas.microsoft.com/office/drawing/2014/main" id="{D896BE41-C756-41EF-B3BF-E0235F16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0" name="Rectangle 6">
          <a:extLst>
            <a:ext uri="{FF2B5EF4-FFF2-40B4-BE49-F238E27FC236}">
              <a16:creationId xmlns:a16="http://schemas.microsoft.com/office/drawing/2014/main" id="{EC8DBF60-A3FA-429C-9F49-8ABDFC418DA4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1" name="Picture 7">
          <a:extLst>
            <a:ext uri="{FF2B5EF4-FFF2-40B4-BE49-F238E27FC236}">
              <a16:creationId xmlns:a16="http://schemas.microsoft.com/office/drawing/2014/main" id="{987E926E-0EEC-4A99-B3C8-48875E69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2" name="Rectangle 6">
          <a:extLst>
            <a:ext uri="{FF2B5EF4-FFF2-40B4-BE49-F238E27FC236}">
              <a16:creationId xmlns:a16="http://schemas.microsoft.com/office/drawing/2014/main" id="{892A32F4-02E3-40C4-B964-1C8F105D459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3" name="Picture 7">
          <a:extLst>
            <a:ext uri="{FF2B5EF4-FFF2-40B4-BE49-F238E27FC236}">
              <a16:creationId xmlns:a16="http://schemas.microsoft.com/office/drawing/2014/main" id="{D8FE91D9-0075-4F4B-A9D2-7B26B70D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4" name="Rectangle 6">
          <a:extLst>
            <a:ext uri="{FF2B5EF4-FFF2-40B4-BE49-F238E27FC236}">
              <a16:creationId xmlns:a16="http://schemas.microsoft.com/office/drawing/2014/main" id="{D6DBCE14-BAAA-4FA7-BD42-F136CA0CA61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5" name="Picture 7">
          <a:extLst>
            <a:ext uri="{FF2B5EF4-FFF2-40B4-BE49-F238E27FC236}">
              <a16:creationId xmlns:a16="http://schemas.microsoft.com/office/drawing/2014/main" id="{EC99BD2E-BD3C-488E-9C8A-4A2437C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6" name="Rectangle 6">
          <a:extLst>
            <a:ext uri="{FF2B5EF4-FFF2-40B4-BE49-F238E27FC236}">
              <a16:creationId xmlns:a16="http://schemas.microsoft.com/office/drawing/2014/main" id="{ED5575DB-3E9C-4EA5-8DA8-0D0741C2D36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7" name="Picture 7">
          <a:extLst>
            <a:ext uri="{FF2B5EF4-FFF2-40B4-BE49-F238E27FC236}">
              <a16:creationId xmlns:a16="http://schemas.microsoft.com/office/drawing/2014/main" id="{0C6A29D1-6657-43B6-A97A-0148D796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78" name="Rectangle 6">
          <a:extLst>
            <a:ext uri="{FF2B5EF4-FFF2-40B4-BE49-F238E27FC236}">
              <a16:creationId xmlns:a16="http://schemas.microsoft.com/office/drawing/2014/main" id="{A17CDF4F-93FE-4631-9017-AE2D54A06B3F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79" name="Picture 7">
          <a:extLst>
            <a:ext uri="{FF2B5EF4-FFF2-40B4-BE49-F238E27FC236}">
              <a16:creationId xmlns:a16="http://schemas.microsoft.com/office/drawing/2014/main" id="{AE61A344-9879-481E-9CB0-47F3FC33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80" name="Rectangle 6">
          <a:extLst>
            <a:ext uri="{FF2B5EF4-FFF2-40B4-BE49-F238E27FC236}">
              <a16:creationId xmlns:a16="http://schemas.microsoft.com/office/drawing/2014/main" id="{318A8D48-C198-4464-B8CE-7AE2B3E6473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1" name="Picture 7">
          <a:extLst>
            <a:ext uri="{FF2B5EF4-FFF2-40B4-BE49-F238E27FC236}">
              <a16:creationId xmlns:a16="http://schemas.microsoft.com/office/drawing/2014/main" id="{1D9F394B-6C38-4DE9-9519-7E129BB5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82" name="Rectangle 6">
          <a:extLst>
            <a:ext uri="{FF2B5EF4-FFF2-40B4-BE49-F238E27FC236}">
              <a16:creationId xmlns:a16="http://schemas.microsoft.com/office/drawing/2014/main" id="{BDE8C126-EDED-42DD-83A8-F1853E77C95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3" name="Picture 7">
          <a:extLst>
            <a:ext uri="{FF2B5EF4-FFF2-40B4-BE49-F238E27FC236}">
              <a16:creationId xmlns:a16="http://schemas.microsoft.com/office/drawing/2014/main" id="{75AEC9CF-4AFD-40F2-AABA-14F1266A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84" name="Rectangle 6">
          <a:extLst>
            <a:ext uri="{FF2B5EF4-FFF2-40B4-BE49-F238E27FC236}">
              <a16:creationId xmlns:a16="http://schemas.microsoft.com/office/drawing/2014/main" id="{F5368E6B-FCA1-44B5-A1B0-8B2E27F5F3F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5" name="Picture 7">
          <a:extLst>
            <a:ext uri="{FF2B5EF4-FFF2-40B4-BE49-F238E27FC236}">
              <a16:creationId xmlns:a16="http://schemas.microsoft.com/office/drawing/2014/main" id="{79A6FDF2-BD97-4231-891D-FEE4E208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86" name="Rectangle 6">
          <a:extLst>
            <a:ext uri="{FF2B5EF4-FFF2-40B4-BE49-F238E27FC236}">
              <a16:creationId xmlns:a16="http://schemas.microsoft.com/office/drawing/2014/main" id="{85479338-0F18-420B-8881-282A795B86DD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7" name="Picture 7">
          <a:extLst>
            <a:ext uri="{FF2B5EF4-FFF2-40B4-BE49-F238E27FC236}">
              <a16:creationId xmlns:a16="http://schemas.microsoft.com/office/drawing/2014/main" id="{A1E34135-0D2A-4EC8-92C1-819C621E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88" name="Rectangle 6">
          <a:extLst>
            <a:ext uri="{FF2B5EF4-FFF2-40B4-BE49-F238E27FC236}">
              <a16:creationId xmlns:a16="http://schemas.microsoft.com/office/drawing/2014/main" id="{C3B289A3-45F7-4D93-8B4C-3AF4954377C0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89" name="Picture 7">
          <a:extLst>
            <a:ext uri="{FF2B5EF4-FFF2-40B4-BE49-F238E27FC236}">
              <a16:creationId xmlns:a16="http://schemas.microsoft.com/office/drawing/2014/main" id="{56D5A15F-E34A-4ADB-B28F-4E1703FF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0" name="Rectangle 6">
          <a:extLst>
            <a:ext uri="{FF2B5EF4-FFF2-40B4-BE49-F238E27FC236}">
              <a16:creationId xmlns:a16="http://schemas.microsoft.com/office/drawing/2014/main" id="{08C511E7-2DE8-48FD-B64C-A156707770C1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91" name="Picture 7">
          <a:extLst>
            <a:ext uri="{FF2B5EF4-FFF2-40B4-BE49-F238E27FC236}">
              <a16:creationId xmlns:a16="http://schemas.microsoft.com/office/drawing/2014/main" id="{2F24426D-3AF9-413E-B467-FB7DC316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2" name="Rectangle 6">
          <a:extLst>
            <a:ext uri="{FF2B5EF4-FFF2-40B4-BE49-F238E27FC236}">
              <a16:creationId xmlns:a16="http://schemas.microsoft.com/office/drawing/2014/main" id="{D9F910FE-56DD-448F-8AC7-0168345F49E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93" name="Picture 7">
          <a:extLst>
            <a:ext uri="{FF2B5EF4-FFF2-40B4-BE49-F238E27FC236}">
              <a16:creationId xmlns:a16="http://schemas.microsoft.com/office/drawing/2014/main" id="{DEEA8FF8-F4C9-46BD-B84C-23D663F2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4" name="Rectangle 6">
          <a:extLst>
            <a:ext uri="{FF2B5EF4-FFF2-40B4-BE49-F238E27FC236}">
              <a16:creationId xmlns:a16="http://schemas.microsoft.com/office/drawing/2014/main" id="{FDEF7339-1E00-424A-9CEA-5D121DA60F4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95" name="Picture 7">
          <a:extLst>
            <a:ext uri="{FF2B5EF4-FFF2-40B4-BE49-F238E27FC236}">
              <a16:creationId xmlns:a16="http://schemas.microsoft.com/office/drawing/2014/main" id="{48BB0A11-D2B1-43A7-B2EF-3AB22417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6" name="Rectangle 6">
          <a:extLst>
            <a:ext uri="{FF2B5EF4-FFF2-40B4-BE49-F238E27FC236}">
              <a16:creationId xmlns:a16="http://schemas.microsoft.com/office/drawing/2014/main" id="{07B8BCA5-DF69-4547-930E-FEBCAEA86C3C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97" name="Picture 7">
          <a:extLst>
            <a:ext uri="{FF2B5EF4-FFF2-40B4-BE49-F238E27FC236}">
              <a16:creationId xmlns:a16="http://schemas.microsoft.com/office/drawing/2014/main" id="{7D9BFF1C-66EF-4658-AA62-84119AF5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98" name="Rectangle 6">
          <a:extLst>
            <a:ext uri="{FF2B5EF4-FFF2-40B4-BE49-F238E27FC236}">
              <a16:creationId xmlns:a16="http://schemas.microsoft.com/office/drawing/2014/main" id="{792280D4-E2B0-4558-9E73-3EC4E8F860D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99" name="Picture 7">
          <a:extLst>
            <a:ext uri="{FF2B5EF4-FFF2-40B4-BE49-F238E27FC236}">
              <a16:creationId xmlns:a16="http://schemas.microsoft.com/office/drawing/2014/main" id="{BF3F0ADC-A805-49AC-BA54-74E4DA99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00" name="Rectangle 6">
          <a:extLst>
            <a:ext uri="{FF2B5EF4-FFF2-40B4-BE49-F238E27FC236}">
              <a16:creationId xmlns:a16="http://schemas.microsoft.com/office/drawing/2014/main" id="{64450229-A9B5-4125-B08F-B567D89216D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1" name="Picture 7">
          <a:extLst>
            <a:ext uri="{FF2B5EF4-FFF2-40B4-BE49-F238E27FC236}">
              <a16:creationId xmlns:a16="http://schemas.microsoft.com/office/drawing/2014/main" id="{B0DD4CAA-7249-43D8-9451-27F9D228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02" name="Rectangle 6">
          <a:extLst>
            <a:ext uri="{FF2B5EF4-FFF2-40B4-BE49-F238E27FC236}">
              <a16:creationId xmlns:a16="http://schemas.microsoft.com/office/drawing/2014/main" id="{3F1493BB-41F5-4134-B420-6FE334E15CB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3" name="Picture 7">
          <a:extLst>
            <a:ext uri="{FF2B5EF4-FFF2-40B4-BE49-F238E27FC236}">
              <a16:creationId xmlns:a16="http://schemas.microsoft.com/office/drawing/2014/main" id="{71AD2CE8-E5A2-4D30-B932-5825DAFA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04" name="Rectangle 6">
          <a:extLst>
            <a:ext uri="{FF2B5EF4-FFF2-40B4-BE49-F238E27FC236}">
              <a16:creationId xmlns:a16="http://schemas.microsoft.com/office/drawing/2014/main" id="{9BDEA0BA-5852-4D07-B193-602286F18AD6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5" name="Picture 7">
          <a:extLst>
            <a:ext uri="{FF2B5EF4-FFF2-40B4-BE49-F238E27FC236}">
              <a16:creationId xmlns:a16="http://schemas.microsoft.com/office/drawing/2014/main" id="{5AC091E0-89FF-4C68-A036-0787729C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06" name="Rectangle 6">
          <a:extLst>
            <a:ext uri="{FF2B5EF4-FFF2-40B4-BE49-F238E27FC236}">
              <a16:creationId xmlns:a16="http://schemas.microsoft.com/office/drawing/2014/main" id="{87B70C1D-F3E9-4A6E-9AD9-605AE6AB343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7" name="Picture 7">
          <a:extLst>
            <a:ext uri="{FF2B5EF4-FFF2-40B4-BE49-F238E27FC236}">
              <a16:creationId xmlns:a16="http://schemas.microsoft.com/office/drawing/2014/main" id="{97B187E1-555F-4591-8DCE-F004774E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08" name="Rectangle 6">
          <a:extLst>
            <a:ext uri="{FF2B5EF4-FFF2-40B4-BE49-F238E27FC236}">
              <a16:creationId xmlns:a16="http://schemas.microsoft.com/office/drawing/2014/main" id="{72B6EECF-6389-4A10-908D-5DC94314E1D8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09" name="Picture 7">
          <a:extLst>
            <a:ext uri="{FF2B5EF4-FFF2-40B4-BE49-F238E27FC236}">
              <a16:creationId xmlns:a16="http://schemas.microsoft.com/office/drawing/2014/main" id="{E8AA62FE-AE8A-4D9E-978E-B96802F7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84BB31B0-5D91-4BBC-8695-97E00927DF23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11" name="Picture 7">
          <a:extLst>
            <a:ext uri="{FF2B5EF4-FFF2-40B4-BE49-F238E27FC236}">
              <a16:creationId xmlns:a16="http://schemas.microsoft.com/office/drawing/2014/main" id="{CC83D9CF-7478-4C55-92ED-48DB9628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12" name="Rectangle 6">
          <a:extLst>
            <a:ext uri="{FF2B5EF4-FFF2-40B4-BE49-F238E27FC236}">
              <a16:creationId xmlns:a16="http://schemas.microsoft.com/office/drawing/2014/main" id="{E984C8BB-908F-4A94-9DD0-EF311B7E8279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13" name="Picture 7">
          <a:extLst>
            <a:ext uri="{FF2B5EF4-FFF2-40B4-BE49-F238E27FC236}">
              <a16:creationId xmlns:a16="http://schemas.microsoft.com/office/drawing/2014/main" id="{EE273F93-D6D5-48E0-9A2A-88EB6EA9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14" name="Rectangle 6">
          <a:extLst>
            <a:ext uri="{FF2B5EF4-FFF2-40B4-BE49-F238E27FC236}">
              <a16:creationId xmlns:a16="http://schemas.microsoft.com/office/drawing/2014/main" id="{BED2A343-B5A0-44B8-98B8-3D8F63DD9B1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15" name="Picture 7">
          <a:extLst>
            <a:ext uri="{FF2B5EF4-FFF2-40B4-BE49-F238E27FC236}">
              <a16:creationId xmlns:a16="http://schemas.microsoft.com/office/drawing/2014/main" id="{88692F2E-2C63-4BB7-A698-06FE10B5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16" name="Rectangle 6">
          <a:extLst>
            <a:ext uri="{FF2B5EF4-FFF2-40B4-BE49-F238E27FC236}">
              <a16:creationId xmlns:a16="http://schemas.microsoft.com/office/drawing/2014/main" id="{C86D05FC-6AEA-4F15-8D49-4298C5A0987B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17" name="Picture 7">
          <a:extLst>
            <a:ext uri="{FF2B5EF4-FFF2-40B4-BE49-F238E27FC236}">
              <a16:creationId xmlns:a16="http://schemas.microsoft.com/office/drawing/2014/main" id="{1BAAFF3F-BFC9-4C02-BA19-3FF424A3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18" name="Rectangle 6">
          <a:extLst>
            <a:ext uri="{FF2B5EF4-FFF2-40B4-BE49-F238E27FC236}">
              <a16:creationId xmlns:a16="http://schemas.microsoft.com/office/drawing/2014/main" id="{5EA68B84-A24B-4D49-88D1-F7BC88F34A8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19" name="Picture 7">
          <a:extLst>
            <a:ext uri="{FF2B5EF4-FFF2-40B4-BE49-F238E27FC236}">
              <a16:creationId xmlns:a16="http://schemas.microsoft.com/office/drawing/2014/main" id="{86C5F5D0-D31C-4DE2-B793-2E3D7346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0" name="Rectangle 6">
          <a:extLst>
            <a:ext uri="{FF2B5EF4-FFF2-40B4-BE49-F238E27FC236}">
              <a16:creationId xmlns:a16="http://schemas.microsoft.com/office/drawing/2014/main" id="{04429ACE-6743-457E-BB19-7D899464D80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21" name="Picture 7">
          <a:extLst>
            <a:ext uri="{FF2B5EF4-FFF2-40B4-BE49-F238E27FC236}">
              <a16:creationId xmlns:a16="http://schemas.microsoft.com/office/drawing/2014/main" id="{A6B7222B-4C3A-4465-AC2E-E34D7192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2" name="Rectangle 6">
          <a:extLst>
            <a:ext uri="{FF2B5EF4-FFF2-40B4-BE49-F238E27FC236}">
              <a16:creationId xmlns:a16="http://schemas.microsoft.com/office/drawing/2014/main" id="{DF2824CB-D57D-40A5-9B1A-BD8B5D4AA63A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23" name="Picture 7">
          <a:extLst>
            <a:ext uri="{FF2B5EF4-FFF2-40B4-BE49-F238E27FC236}">
              <a16:creationId xmlns:a16="http://schemas.microsoft.com/office/drawing/2014/main" id="{6327BD97-F34F-4F0C-A88A-E1850BFF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4" name="Rectangle 6">
          <a:extLst>
            <a:ext uri="{FF2B5EF4-FFF2-40B4-BE49-F238E27FC236}">
              <a16:creationId xmlns:a16="http://schemas.microsoft.com/office/drawing/2014/main" id="{A674E334-839A-4937-BB8E-92AC0CA79FA7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25" name="Picture 7">
          <a:extLst>
            <a:ext uri="{FF2B5EF4-FFF2-40B4-BE49-F238E27FC236}">
              <a16:creationId xmlns:a16="http://schemas.microsoft.com/office/drawing/2014/main" id="{CC2D14E3-D1C8-46D3-B4EA-6CB5DF6B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6" name="Rectangle 6">
          <a:extLst>
            <a:ext uri="{FF2B5EF4-FFF2-40B4-BE49-F238E27FC236}">
              <a16:creationId xmlns:a16="http://schemas.microsoft.com/office/drawing/2014/main" id="{CE2A19BA-6610-48E1-8583-90D8ADFFA032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27" name="Picture 7">
          <a:extLst>
            <a:ext uri="{FF2B5EF4-FFF2-40B4-BE49-F238E27FC236}">
              <a16:creationId xmlns:a16="http://schemas.microsoft.com/office/drawing/2014/main" id="{21322371-83BB-4BD9-831E-7FCBD2A8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28" name="Rectangle 6">
          <a:extLst>
            <a:ext uri="{FF2B5EF4-FFF2-40B4-BE49-F238E27FC236}">
              <a16:creationId xmlns:a16="http://schemas.microsoft.com/office/drawing/2014/main" id="{9CF32B54-395E-4E66-999D-4B442120D23E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29" name="Picture 7">
          <a:extLst>
            <a:ext uri="{FF2B5EF4-FFF2-40B4-BE49-F238E27FC236}">
              <a16:creationId xmlns:a16="http://schemas.microsoft.com/office/drawing/2014/main" id="{70BAF044-114F-43CF-BEDA-75C1CC6C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20</xdr:col>
      <xdr:colOff>0</xdr:colOff>
      <xdr:row>2</xdr:row>
      <xdr:rowOff>9525</xdr:rowOff>
    </xdr:to>
    <xdr:sp macro="" textlink="">
      <xdr:nvSpPr>
        <xdr:cNvPr id="130" name="Rectangle 6">
          <a:extLst>
            <a:ext uri="{FF2B5EF4-FFF2-40B4-BE49-F238E27FC236}">
              <a16:creationId xmlns:a16="http://schemas.microsoft.com/office/drawing/2014/main" id="{2CD608AE-6BB7-4966-B083-0A55E9D3CC6F}"/>
            </a:ext>
          </a:extLst>
        </xdr:cNvPr>
        <xdr:cNvSpPr>
          <a:spLocks noChangeArrowheads="1"/>
        </xdr:cNvSpPr>
      </xdr:nvSpPr>
      <xdr:spPr bwMode="auto">
        <a:xfrm>
          <a:off x="104775" y="95250"/>
          <a:ext cx="105537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66675</xdr:colOff>
      <xdr:row>1</xdr:row>
      <xdr:rowOff>38100</xdr:rowOff>
    </xdr:from>
    <xdr:to>
      <xdr:col>4</xdr:col>
      <xdr:colOff>95250</xdr:colOff>
      <xdr:row>1</xdr:row>
      <xdr:rowOff>457200</xdr:rowOff>
    </xdr:to>
    <xdr:pic>
      <xdr:nvPicPr>
        <xdr:cNvPr id="131" name="Picture 7">
          <a:extLst>
            <a:ext uri="{FF2B5EF4-FFF2-40B4-BE49-F238E27FC236}">
              <a16:creationId xmlns:a16="http://schemas.microsoft.com/office/drawing/2014/main" id="{E936B7F5-B979-497E-BF76-A0D6B8DA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61925" y="123825"/>
          <a:ext cx="17716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1</xdr:row>
      <xdr:rowOff>9525</xdr:rowOff>
    </xdr:from>
    <xdr:to>
      <xdr:col>27</xdr:col>
      <xdr:colOff>50800</xdr:colOff>
      <xdr:row>2</xdr:row>
      <xdr:rowOff>33617</xdr:rowOff>
    </xdr:to>
    <xdr:sp macro="" textlink="">
      <xdr:nvSpPr>
        <xdr:cNvPr id="3676" name="Rectangle 3">
          <a:extLst>
            <a:ext uri="{FF2B5EF4-FFF2-40B4-BE49-F238E27FC236}">
              <a16:creationId xmlns:a16="http://schemas.microsoft.com/office/drawing/2014/main" id="{00000000-0008-0000-0600-00005C0E0000}"/>
            </a:ext>
          </a:extLst>
        </xdr:cNvPr>
        <xdr:cNvSpPr>
          <a:spLocks noChangeArrowheads="1"/>
        </xdr:cNvSpPr>
      </xdr:nvSpPr>
      <xdr:spPr bwMode="auto">
        <a:xfrm>
          <a:off x="142872" y="98425"/>
          <a:ext cx="23402928" cy="45589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85725</xdr:colOff>
      <xdr:row>1</xdr:row>
      <xdr:rowOff>28575</xdr:rowOff>
    </xdr:from>
    <xdr:to>
      <xdr:col>3</xdr:col>
      <xdr:colOff>561975</xdr:colOff>
      <xdr:row>1</xdr:row>
      <xdr:rowOff>390525</xdr:rowOff>
    </xdr:to>
    <xdr:pic>
      <xdr:nvPicPr>
        <xdr:cNvPr id="3677" name="Picture 7">
          <a:extLst>
            <a:ext uri="{FF2B5EF4-FFF2-40B4-BE49-F238E27FC236}">
              <a16:creationId xmlns:a16="http://schemas.microsoft.com/office/drawing/2014/main" id="{00000000-0008-0000-0600-00005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238125" y="114300"/>
          <a:ext cx="155257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158748</xdr:colOff>
      <xdr:row>1</xdr:row>
      <xdr:rowOff>9526</xdr:rowOff>
    </xdr:from>
    <xdr:to>
      <xdr:col>41</xdr:col>
      <xdr:colOff>673100</xdr:colOff>
      <xdr:row>2</xdr:row>
      <xdr:rowOff>11907</xdr:rowOff>
    </xdr:to>
    <xdr:sp macro="" textlink="">
      <xdr:nvSpPr>
        <xdr:cNvPr id="57944" name="Rectangle 1">
          <a:extLst>
            <a:ext uri="{FF2B5EF4-FFF2-40B4-BE49-F238E27FC236}">
              <a16:creationId xmlns:a16="http://schemas.microsoft.com/office/drawing/2014/main" id="{00000000-0008-0000-0700-000058E20000}"/>
            </a:ext>
          </a:extLst>
        </xdr:cNvPr>
        <xdr:cNvSpPr>
          <a:spLocks noChangeArrowheads="1"/>
        </xdr:cNvSpPr>
      </xdr:nvSpPr>
      <xdr:spPr bwMode="auto">
        <a:xfrm>
          <a:off x="158748" y="98426"/>
          <a:ext cx="32404052" cy="43418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165100</xdr:colOff>
      <xdr:row>1</xdr:row>
      <xdr:rowOff>79375</xdr:rowOff>
    </xdr:from>
    <xdr:to>
      <xdr:col>3</xdr:col>
      <xdr:colOff>1308100</xdr:colOff>
      <xdr:row>2</xdr:row>
      <xdr:rowOff>9525</xdr:rowOff>
    </xdr:to>
    <xdr:pic>
      <xdr:nvPicPr>
        <xdr:cNvPr id="57945" name="Picture 3">
          <a:extLst>
            <a:ext uri="{FF2B5EF4-FFF2-40B4-BE49-F238E27FC236}">
              <a16:creationId xmlns:a16="http://schemas.microsoft.com/office/drawing/2014/main" id="{00000000-0008-0000-0700-000059E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330200" y="168275"/>
          <a:ext cx="157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27</xdr:row>
      <xdr:rowOff>0</xdr:rowOff>
    </xdr:from>
    <xdr:to>
      <xdr:col>2</xdr:col>
      <xdr:colOff>1076325</xdr:colOff>
      <xdr:row>27</xdr:row>
      <xdr:rowOff>0</xdr:rowOff>
    </xdr:to>
    <xdr:pic>
      <xdr:nvPicPr>
        <xdr:cNvPr id="59271" name="Picture 2">
          <a:extLst>
            <a:ext uri="{FF2B5EF4-FFF2-40B4-BE49-F238E27FC236}">
              <a16:creationId xmlns:a16="http://schemas.microsoft.com/office/drawing/2014/main" id="{00000000-0008-0000-0800-000087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9715500"/>
          <a:ext cx="1104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155575</xdr:colOff>
      <xdr:row>1</xdr:row>
      <xdr:rowOff>9525</xdr:rowOff>
    </xdr:from>
    <xdr:to>
      <xdr:col>48</xdr:col>
      <xdr:colOff>711200</xdr:colOff>
      <xdr:row>2</xdr:row>
      <xdr:rowOff>25400</xdr:rowOff>
    </xdr:to>
    <xdr:sp macro="" textlink="">
      <xdr:nvSpPr>
        <xdr:cNvPr id="59272" name="Rectangle 3">
          <a:extLst>
            <a:ext uri="{FF2B5EF4-FFF2-40B4-BE49-F238E27FC236}">
              <a16:creationId xmlns:a16="http://schemas.microsoft.com/office/drawing/2014/main" id="{00000000-0008-0000-0800-000088E70000}"/>
            </a:ext>
          </a:extLst>
        </xdr:cNvPr>
        <xdr:cNvSpPr>
          <a:spLocks noChangeArrowheads="1"/>
        </xdr:cNvSpPr>
      </xdr:nvSpPr>
      <xdr:spPr bwMode="auto">
        <a:xfrm>
          <a:off x="155575" y="98425"/>
          <a:ext cx="41513125" cy="447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0</xdr:col>
      <xdr:colOff>130175</xdr:colOff>
      <xdr:row>1</xdr:row>
      <xdr:rowOff>41275</xdr:rowOff>
    </xdr:from>
    <xdr:to>
      <xdr:col>3</xdr:col>
      <xdr:colOff>114300</xdr:colOff>
      <xdr:row>1</xdr:row>
      <xdr:rowOff>403225</xdr:rowOff>
    </xdr:to>
    <xdr:pic>
      <xdr:nvPicPr>
        <xdr:cNvPr id="59273" name="Picture 5">
          <a:extLst>
            <a:ext uri="{FF2B5EF4-FFF2-40B4-BE49-F238E27FC236}">
              <a16:creationId xmlns:a16="http://schemas.microsoft.com/office/drawing/2014/main" id="{00000000-0008-0000-0800-000089E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1"/>
        <a:stretch>
          <a:fillRect/>
        </a:stretch>
      </xdr:blipFill>
      <xdr:spPr bwMode="auto">
        <a:xfrm>
          <a:off x="130175" y="130175"/>
          <a:ext cx="1558925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AI36"/>
  <sheetViews>
    <sheetView showGridLines="0" view="pageBreakPreview" zoomScale="80" zoomScaleNormal="160" zoomScaleSheetLayoutView="80" workbookViewId="0">
      <pane xSplit="3" ySplit="6" topLeftCell="X7" activePane="bottomRight" state="frozen"/>
      <selection activeCell="AA17" sqref="AA17"/>
      <selection pane="topRight" activeCell="AA17" sqref="AA17"/>
      <selection pane="bottomLeft" activeCell="AA17" sqref="AA17"/>
      <selection pane="bottomRight" activeCell="AJ3" sqref="AJ2:AJ3"/>
    </sheetView>
  </sheetViews>
  <sheetFormatPr defaultColWidth="9" defaultRowHeight="16.5" customHeight="1" x14ac:dyDescent="0.15"/>
  <cols>
    <col min="1" max="1" width="2.625" style="10" customWidth="1"/>
    <col min="2" max="2" width="5" style="10" customWidth="1"/>
    <col min="3" max="3" width="24.125" style="10" customWidth="1"/>
    <col min="4" max="19" width="9.125" style="10" customWidth="1"/>
    <col min="20" max="20" width="9.75" style="10" customWidth="1"/>
    <col min="21" max="21" width="9.625" style="10" customWidth="1"/>
    <col min="22" max="22" width="9.75" style="10" customWidth="1"/>
    <col min="23" max="23" width="9.625" style="10" customWidth="1"/>
    <col min="24" max="24" width="9.875" style="10" customWidth="1"/>
    <col min="25" max="25" width="9.625" style="10" customWidth="1"/>
    <col min="26" max="26" width="9.875" style="10" customWidth="1"/>
    <col min="27" max="27" width="9.625" style="10" customWidth="1"/>
    <col min="28" max="28" width="9.875" style="10" customWidth="1"/>
    <col min="29" max="29" width="9.625" style="10" customWidth="1"/>
    <col min="30" max="30" width="9.875" style="10" customWidth="1"/>
    <col min="31" max="31" width="9.625" style="10" customWidth="1"/>
    <col min="32" max="35" width="9.75" style="10" customWidth="1"/>
    <col min="36" max="64" width="9.625" style="10" customWidth="1"/>
    <col min="65" max="16384" width="9" style="10"/>
  </cols>
  <sheetData>
    <row r="1" spans="2:35" ht="6.75" customHeight="1" x14ac:dyDescent="0.15">
      <c r="U1" s="12"/>
      <c r="W1" s="12"/>
    </row>
    <row r="2" spans="2:35" ht="33.75" customHeight="1" x14ac:dyDescent="0.15">
      <c r="B2" s="794" t="s">
        <v>160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666"/>
      <c r="W2" s="794"/>
      <c r="X2" s="794"/>
      <c r="Y2" s="794"/>
      <c r="Z2" s="732"/>
      <c r="AA2" s="732"/>
      <c r="AB2" s="732"/>
      <c r="AC2" s="732"/>
      <c r="AD2" s="732"/>
      <c r="AE2" s="732"/>
      <c r="AF2" s="732"/>
      <c r="AG2" s="732"/>
      <c r="AH2" s="732"/>
      <c r="AI2" s="732"/>
    </row>
    <row r="3" spans="2:35" ht="11.25" customHeight="1" x14ac:dyDescent="0.15">
      <c r="U3" s="12"/>
      <c r="W3" s="12"/>
    </row>
    <row r="4" spans="2:35" ht="16.5" customHeight="1" x14ac:dyDescent="0.15">
      <c r="B4" s="3" t="s">
        <v>70</v>
      </c>
      <c r="C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U4" s="11"/>
      <c r="Y4" s="11"/>
      <c r="AA4" s="11"/>
      <c r="AC4" s="11"/>
      <c r="AE4" s="11"/>
      <c r="AI4" s="11" t="s">
        <v>262</v>
      </c>
    </row>
    <row r="5" spans="2:35" s="210" customFormat="1" ht="18" customHeight="1" x14ac:dyDescent="0.15">
      <c r="B5" s="206"/>
      <c r="C5" s="207"/>
      <c r="D5" s="792" t="s">
        <v>116</v>
      </c>
      <c r="E5" s="793"/>
      <c r="F5" s="792" t="s">
        <v>114</v>
      </c>
      <c r="G5" s="793"/>
      <c r="H5" s="792" t="s">
        <v>117</v>
      </c>
      <c r="I5" s="793"/>
      <c r="J5" s="792" t="s">
        <v>118</v>
      </c>
      <c r="K5" s="793"/>
      <c r="L5" s="792" t="s">
        <v>157</v>
      </c>
      <c r="M5" s="793"/>
      <c r="N5" s="792" t="s">
        <v>158</v>
      </c>
      <c r="O5" s="793"/>
      <c r="P5" s="792" t="s">
        <v>227</v>
      </c>
      <c r="Q5" s="793"/>
      <c r="R5" s="792" t="s">
        <v>250</v>
      </c>
      <c r="S5" s="793"/>
      <c r="T5" s="792" t="s">
        <v>261</v>
      </c>
      <c r="U5" s="793"/>
      <c r="V5" s="792" t="s">
        <v>275</v>
      </c>
      <c r="W5" s="793"/>
      <c r="X5" s="792" t="s">
        <v>295</v>
      </c>
      <c r="Y5" s="793"/>
      <c r="Z5" s="792" t="s">
        <v>311</v>
      </c>
      <c r="AA5" s="793"/>
      <c r="AB5" s="792" t="s">
        <v>330</v>
      </c>
      <c r="AC5" s="793"/>
      <c r="AD5" s="792" t="s">
        <v>345</v>
      </c>
      <c r="AE5" s="793"/>
      <c r="AF5" s="792" t="s">
        <v>359</v>
      </c>
      <c r="AG5" s="793"/>
      <c r="AH5" s="792" t="s">
        <v>381</v>
      </c>
      <c r="AI5" s="793"/>
    </row>
    <row r="6" spans="2:35" s="210" customFormat="1" ht="18" customHeight="1" x14ac:dyDescent="0.15">
      <c r="B6" s="299"/>
      <c r="C6" s="300"/>
      <c r="D6" s="286" t="s">
        <v>156</v>
      </c>
      <c r="E6" s="285" t="s">
        <v>155</v>
      </c>
      <c r="F6" s="286" t="s">
        <v>156</v>
      </c>
      <c r="G6" s="285" t="s">
        <v>155</v>
      </c>
      <c r="H6" s="286" t="s">
        <v>156</v>
      </c>
      <c r="I6" s="285" t="s">
        <v>155</v>
      </c>
      <c r="J6" s="286" t="s">
        <v>156</v>
      </c>
      <c r="K6" s="285" t="s">
        <v>155</v>
      </c>
      <c r="L6" s="286" t="s">
        <v>156</v>
      </c>
      <c r="M6" s="285" t="s">
        <v>155</v>
      </c>
      <c r="N6" s="286" t="s">
        <v>156</v>
      </c>
      <c r="O6" s="285" t="s">
        <v>155</v>
      </c>
      <c r="P6" s="286" t="s">
        <v>156</v>
      </c>
      <c r="Q6" s="285" t="s">
        <v>155</v>
      </c>
      <c r="R6" s="286" t="s">
        <v>156</v>
      </c>
      <c r="S6" s="285" t="s">
        <v>155</v>
      </c>
      <c r="T6" s="286" t="s">
        <v>156</v>
      </c>
      <c r="U6" s="285" t="s">
        <v>155</v>
      </c>
      <c r="V6" s="286" t="s">
        <v>156</v>
      </c>
      <c r="W6" s="285" t="s">
        <v>155</v>
      </c>
      <c r="X6" s="286" t="s">
        <v>156</v>
      </c>
      <c r="Y6" s="285" t="s">
        <v>155</v>
      </c>
      <c r="Z6" s="286" t="s">
        <v>156</v>
      </c>
      <c r="AA6" s="285" t="s">
        <v>155</v>
      </c>
      <c r="AB6" s="286" t="s">
        <v>156</v>
      </c>
      <c r="AC6" s="285" t="s">
        <v>155</v>
      </c>
      <c r="AD6" s="286" t="s">
        <v>156</v>
      </c>
      <c r="AE6" s="285" t="s">
        <v>155</v>
      </c>
      <c r="AF6" s="286" t="s">
        <v>156</v>
      </c>
      <c r="AG6" s="285" t="s">
        <v>155</v>
      </c>
      <c r="AH6" s="286" t="s">
        <v>156</v>
      </c>
      <c r="AI6" s="285" t="s">
        <v>155</v>
      </c>
    </row>
    <row r="7" spans="2:35" ht="18" customHeight="1" x14ac:dyDescent="0.15">
      <c r="B7" s="56" t="s">
        <v>27</v>
      </c>
      <c r="C7" s="61"/>
      <c r="D7" s="44"/>
      <c r="E7" s="273"/>
      <c r="F7" s="44"/>
      <c r="G7" s="273"/>
      <c r="H7" s="44"/>
      <c r="I7" s="273"/>
      <c r="J7" s="44"/>
      <c r="K7" s="273"/>
      <c r="L7" s="273"/>
      <c r="M7" s="37"/>
      <c r="N7" s="273"/>
      <c r="O7" s="37"/>
      <c r="P7" s="273"/>
      <c r="Q7" s="37"/>
      <c r="R7" s="273"/>
      <c r="S7" s="37"/>
      <c r="T7" s="587"/>
      <c r="U7" s="588"/>
      <c r="V7" s="587"/>
      <c r="W7" s="588"/>
      <c r="X7" s="587"/>
      <c r="Y7" s="588"/>
      <c r="Z7" s="587"/>
      <c r="AA7" s="588"/>
      <c r="AB7" s="587"/>
      <c r="AC7" s="588"/>
      <c r="AD7" s="587"/>
      <c r="AE7" s="588"/>
      <c r="AF7" s="587"/>
      <c r="AG7" s="588"/>
      <c r="AH7" s="587"/>
      <c r="AI7" s="588"/>
    </row>
    <row r="8" spans="2:35" ht="18" customHeight="1" x14ac:dyDescent="0.15">
      <c r="B8" s="57"/>
      <c r="C8" s="62" t="s">
        <v>28</v>
      </c>
      <c r="D8" s="45">
        <v>181</v>
      </c>
      <c r="E8" s="274">
        <v>343</v>
      </c>
      <c r="F8" s="45">
        <v>146</v>
      </c>
      <c r="G8" s="274">
        <v>302</v>
      </c>
      <c r="H8" s="45">
        <v>147</v>
      </c>
      <c r="I8" s="274">
        <v>282</v>
      </c>
      <c r="J8" s="45">
        <v>133</v>
      </c>
      <c r="K8" s="274">
        <v>265</v>
      </c>
      <c r="L8" s="274">
        <v>133</v>
      </c>
      <c r="M8" s="187">
        <v>262</v>
      </c>
      <c r="N8" s="274">
        <v>124</v>
      </c>
      <c r="O8" s="187">
        <v>249.88</v>
      </c>
      <c r="P8" s="274">
        <v>128</v>
      </c>
      <c r="Q8" s="524">
        <v>256</v>
      </c>
      <c r="R8" s="274">
        <v>138</v>
      </c>
      <c r="S8" s="524">
        <v>261</v>
      </c>
      <c r="T8" s="621">
        <v>116</v>
      </c>
      <c r="U8" s="668">
        <v>238</v>
      </c>
      <c r="V8" s="621">
        <v>131</v>
      </c>
      <c r="W8" s="668">
        <v>256</v>
      </c>
      <c r="X8" s="621">
        <v>117</v>
      </c>
      <c r="Y8" s="668">
        <v>238</v>
      </c>
      <c r="Z8" s="621">
        <v>114</v>
      </c>
      <c r="AA8" s="668">
        <v>229</v>
      </c>
      <c r="AB8" s="621">
        <v>147</v>
      </c>
      <c r="AC8" s="668">
        <v>238</v>
      </c>
      <c r="AD8" s="621">
        <v>117</v>
      </c>
      <c r="AE8" s="668">
        <v>249</v>
      </c>
      <c r="AF8" s="621">
        <v>120</v>
      </c>
      <c r="AG8" s="668">
        <v>241</v>
      </c>
      <c r="AH8" s="621">
        <v>130</v>
      </c>
      <c r="AI8" s="668"/>
    </row>
    <row r="9" spans="2:35" ht="18" customHeight="1" x14ac:dyDescent="0.15">
      <c r="B9" s="57"/>
      <c r="C9" s="255" t="s">
        <v>4</v>
      </c>
      <c r="D9" s="268">
        <v>120</v>
      </c>
      <c r="E9" s="275">
        <v>236</v>
      </c>
      <c r="F9" s="268">
        <v>116</v>
      </c>
      <c r="G9" s="275">
        <v>241</v>
      </c>
      <c r="H9" s="268">
        <v>123</v>
      </c>
      <c r="I9" s="275">
        <v>234</v>
      </c>
      <c r="J9" s="268">
        <v>113</v>
      </c>
      <c r="K9" s="275">
        <v>221</v>
      </c>
      <c r="L9" s="275">
        <v>111</v>
      </c>
      <c r="M9" s="188">
        <v>215</v>
      </c>
      <c r="N9" s="275">
        <v>103</v>
      </c>
      <c r="O9" s="188">
        <v>204</v>
      </c>
      <c r="P9" s="275">
        <v>102</v>
      </c>
      <c r="Q9" s="525">
        <v>203</v>
      </c>
      <c r="R9" s="275">
        <v>105</v>
      </c>
      <c r="S9" s="525">
        <v>208</v>
      </c>
      <c r="T9" s="622">
        <v>92</v>
      </c>
      <c r="U9" s="669">
        <v>191</v>
      </c>
      <c r="V9" s="622">
        <v>96</v>
      </c>
      <c r="W9" s="669">
        <v>195</v>
      </c>
      <c r="X9" s="622">
        <v>96</v>
      </c>
      <c r="Y9" s="669">
        <v>194</v>
      </c>
      <c r="Z9" s="622">
        <v>91</v>
      </c>
      <c r="AA9" s="669">
        <v>187</v>
      </c>
      <c r="AB9" s="622">
        <v>92</v>
      </c>
      <c r="AC9" s="669">
        <v>189</v>
      </c>
      <c r="AD9" s="622">
        <v>97</v>
      </c>
      <c r="AE9" s="669">
        <v>194</v>
      </c>
      <c r="AF9" s="622">
        <v>100</v>
      </c>
      <c r="AG9" s="669">
        <v>205</v>
      </c>
      <c r="AH9" s="622">
        <v>104</v>
      </c>
      <c r="AI9" s="669"/>
    </row>
    <row r="10" spans="2:35" ht="18" customHeight="1" x14ac:dyDescent="0.15">
      <c r="B10" s="57"/>
      <c r="C10" s="63" t="s">
        <v>12</v>
      </c>
      <c r="D10" s="46">
        <v>45</v>
      </c>
      <c r="E10" s="276">
        <v>76</v>
      </c>
      <c r="F10" s="46">
        <v>30</v>
      </c>
      <c r="G10" s="276">
        <v>49</v>
      </c>
      <c r="H10" s="46">
        <v>52</v>
      </c>
      <c r="I10" s="276">
        <v>88</v>
      </c>
      <c r="J10" s="46">
        <v>35</v>
      </c>
      <c r="K10" s="276">
        <v>72</v>
      </c>
      <c r="L10" s="276">
        <v>37</v>
      </c>
      <c r="M10" s="189">
        <v>55</v>
      </c>
      <c r="N10" s="276">
        <v>4</v>
      </c>
      <c r="O10" s="189">
        <v>30</v>
      </c>
      <c r="P10" s="276">
        <v>33</v>
      </c>
      <c r="Q10" s="526">
        <v>67</v>
      </c>
      <c r="R10" s="276">
        <v>36</v>
      </c>
      <c r="S10" s="526">
        <v>70</v>
      </c>
      <c r="T10" s="623">
        <v>-1</v>
      </c>
      <c r="U10" s="667">
        <v>43</v>
      </c>
      <c r="V10" s="623">
        <v>26</v>
      </c>
      <c r="W10" s="667">
        <v>56</v>
      </c>
      <c r="X10" s="623">
        <v>34</v>
      </c>
      <c r="Y10" s="667">
        <v>61</v>
      </c>
      <c r="Z10" s="623">
        <v>29</v>
      </c>
      <c r="AA10" s="667">
        <v>-6</v>
      </c>
      <c r="AB10" s="623">
        <v>24</v>
      </c>
      <c r="AC10" s="667">
        <v>56</v>
      </c>
      <c r="AD10" s="623">
        <v>31</v>
      </c>
      <c r="AE10" s="667">
        <v>63</v>
      </c>
      <c r="AF10" s="623">
        <v>37</v>
      </c>
      <c r="AG10" s="667">
        <v>67</v>
      </c>
      <c r="AH10" s="623">
        <v>42</v>
      </c>
      <c r="AI10" s="667"/>
    </row>
    <row r="11" spans="2:35" ht="18" customHeight="1" x14ac:dyDescent="0.15">
      <c r="B11" s="57"/>
      <c r="C11" s="63" t="s">
        <v>29</v>
      </c>
      <c r="D11" s="46">
        <v>36</v>
      </c>
      <c r="E11" s="276">
        <v>60</v>
      </c>
      <c r="F11" s="46">
        <v>31</v>
      </c>
      <c r="G11" s="276">
        <v>64</v>
      </c>
      <c r="H11" s="46">
        <v>35</v>
      </c>
      <c r="I11" s="276">
        <v>66</v>
      </c>
      <c r="J11" s="46">
        <v>33</v>
      </c>
      <c r="K11" s="276">
        <v>64</v>
      </c>
      <c r="L11" s="276">
        <v>28</v>
      </c>
      <c r="M11" s="189">
        <v>60</v>
      </c>
      <c r="N11" s="276">
        <v>29</v>
      </c>
      <c r="O11" s="189">
        <v>60</v>
      </c>
      <c r="P11" s="276">
        <v>32</v>
      </c>
      <c r="Q11" s="526">
        <v>67</v>
      </c>
      <c r="R11" s="276">
        <v>35</v>
      </c>
      <c r="S11" s="526">
        <v>69</v>
      </c>
      <c r="T11" s="623">
        <v>22</v>
      </c>
      <c r="U11" s="667">
        <v>52</v>
      </c>
      <c r="V11" s="623">
        <v>26</v>
      </c>
      <c r="W11" s="667">
        <v>56</v>
      </c>
      <c r="X11" s="623">
        <v>26</v>
      </c>
      <c r="Y11" s="667">
        <v>55</v>
      </c>
      <c r="Z11" s="623">
        <v>23</v>
      </c>
      <c r="AA11" s="667">
        <v>51</v>
      </c>
      <c r="AB11" s="623">
        <v>24</v>
      </c>
      <c r="AC11" s="667">
        <v>56</v>
      </c>
      <c r="AD11" s="623">
        <v>31</v>
      </c>
      <c r="AE11" s="667">
        <v>67</v>
      </c>
      <c r="AF11" s="623">
        <v>37</v>
      </c>
      <c r="AG11" s="667">
        <v>80</v>
      </c>
      <c r="AH11" s="623">
        <v>41</v>
      </c>
      <c r="AI11" s="667"/>
    </row>
    <row r="12" spans="2:35" ht="18" customHeight="1" x14ac:dyDescent="0.15">
      <c r="B12" s="57"/>
      <c r="C12" s="63" t="s">
        <v>14</v>
      </c>
      <c r="D12" s="46">
        <v>-22</v>
      </c>
      <c r="E12" s="276">
        <v>-81</v>
      </c>
      <c r="F12" s="46">
        <v>-21</v>
      </c>
      <c r="G12" s="276">
        <v>-39</v>
      </c>
      <c r="H12" s="46">
        <v>-31</v>
      </c>
      <c r="I12" s="276">
        <v>-48</v>
      </c>
      <c r="J12" s="46">
        <v>-19</v>
      </c>
      <c r="K12" s="276">
        <v>-78</v>
      </c>
      <c r="L12" s="276">
        <v>-16</v>
      </c>
      <c r="M12" s="189">
        <v>-25</v>
      </c>
      <c r="N12" s="276">
        <v>-9</v>
      </c>
      <c r="O12" s="189">
        <v>-18</v>
      </c>
      <c r="P12" s="276">
        <v>0</v>
      </c>
      <c r="Q12" s="526">
        <v>-1</v>
      </c>
      <c r="R12" s="276">
        <v>11</v>
      </c>
      <c r="S12" s="526">
        <v>4</v>
      </c>
      <c r="T12" s="623">
        <v>-12</v>
      </c>
      <c r="U12" s="667">
        <v>-16</v>
      </c>
      <c r="V12" s="623">
        <v>9</v>
      </c>
      <c r="W12" s="667">
        <v>9</v>
      </c>
      <c r="X12" s="623">
        <v>-19</v>
      </c>
      <c r="Y12" s="667">
        <v>-15</v>
      </c>
      <c r="Z12" s="623">
        <v>-8</v>
      </c>
      <c r="AA12" s="667">
        <v>-25</v>
      </c>
      <c r="AB12" s="623">
        <v>7</v>
      </c>
      <c r="AC12" s="667">
        <v>3</v>
      </c>
      <c r="AD12" s="623">
        <v>-2</v>
      </c>
      <c r="AE12" s="667">
        <v>5</v>
      </c>
      <c r="AF12" s="623">
        <v>-5</v>
      </c>
      <c r="AG12" s="667">
        <v>-12</v>
      </c>
      <c r="AH12" s="623">
        <v>-4</v>
      </c>
      <c r="AI12" s="667"/>
    </row>
    <row r="13" spans="2:35" ht="18" customHeight="1" x14ac:dyDescent="0.15">
      <c r="B13" s="57"/>
      <c r="C13" s="63" t="s">
        <v>15</v>
      </c>
      <c r="D13" s="46">
        <v>23</v>
      </c>
      <c r="E13" s="276">
        <v>-5</v>
      </c>
      <c r="F13" s="46">
        <v>9</v>
      </c>
      <c r="G13" s="276">
        <v>10</v>
      </c>
      <c r="H13" s="46">
        <v>21</v>
      </c>
      <c r="I13" s="276">
        <v>41</v>
      </c>
      <c r="J13" s="46">
        <v>16</v>
      </c>
      <c r="K13" s="276">
        <v>-6</v>
      </c>
      <c r="L13" s="276">
        <v>21</v>
      </c>
      <c r="M13" s="189">
        <v>31</v>
      </c>
      <c r="N13" s="276">
        <v>-6</v>
      </c>
      <c r="O13" s="189">
        <v>12</v>
      </c>
      <c r="P13" s="276">
        <v>33</v>
      </c>
      <c r="Q13" s="526">
        <v>66</v>
      </c>
      <c r="R13" s="276">
        <v>48</v>
      </c>
      <c r="S13" s="526">
        <v>74</v>
      </c>
      <c r="T13" s="623">
        <v>-13</v>
      </c>
      <c r="U13" s="667">
        <v>27</v>
      </c>
      <c r="V13" s="623">
        <v>34</v>
      </c>
      <c r="W13" s="667">
        <v>65</v>
      </c>
      <c r="X13" s="623">
        <v>15</v>
      </c>
      <c r="Y13" s="667">
        <v>45</v>
      </c>
      <c r="Z13" s="623">
        <v>21</v>
      </c>
      <c r="AA13" s="667">
        <v>-31</v>
      </c>
      <c r="AB13" s="623">
        <v>32</v>
      </c>
      <c r="AC13" s="667">
        <v>59</v>
      </c>
      <c r="AD13" s="623">
        <v>29</v>
      </c>
      <c r="AE13" s="667">
        <v>68</v>
      </c>
      <c r="AF13" s="623">
        <v>32</v>
      </c>
      <c r="AG13" s="667">
        <v>56</v>
      </c>
      <c r="AH13" s="623">
        <v>39</v>
      </c>
      <c r="AI13" s="667"/>
    </row>
    <row r="14" spans="2:35" ht="18" customHeight="1" x14ac:dyDescent="0.15">
      <c r="B14" s="59"/>
      <c r="C14" s="64" t="s">
        <v>34</v>
      </c>
      <c r="D14" s="13">
        <v>22</v>
      </c>
      <c r="E14" s="277">
        <v>7</v>
      </c>
      <c r="F14" s="13">
        <v>9</v>
      </c>
      <c r="G14" s="277">
        <v>4</v>
      </c>
      <c r="H14" s="13">
        <v>22</v>
      </c>
      <c r="I14" s="277">
        <v>24</v>
      </c>
      <c r="J14" s="13">
        <v>8</v>
      </c>
      <c r="K14" s="277">
        <v>16</v>
      </c>
      <c r="L14" s="277">
        <v>39</v>
      </c>
      <c r="M14" s="190">
        <v>66</v>
      </c>
      <c r="N14" s="277">
        <v>18</v>
      </c>
      <c r="O14" s="190">
        <v>50</v>
      </c>
      <c r="P14" s="277">
        <v>52</v>
      </c>
      <c r="Q14" s="425">
        <v>80</v>
      </c>
      <c r="R14" s="277">
        <v>36</v>
      </c>
      <c r="S14" s="425">
        <v>53</v>
      </c>
      <c r="T14" s="624">
        <v>-13</v>
      </c>
      <c r="U14" s="670">
        <v>15</v>
      </c>
      <c r="V14" s="624">
        <v>26</v>
      </c>
      <c r="W14" s="670">
        <v>50</v>
      </c>
      <c r="X14" s="624">
        <v>12</v>
      </c>
      <c r="Y14" s="670">
        <v>38</v>
      </c>
      <c r="Z14" s="624">
        <v>17</v>
      </c>
      <c r="AA14" s="670">
        <v>-19</v>
      </c>
      <c r="AB14" s="624">
        <v>24</v>
      </c>
      <c r="AC14" s="670">
        <v>47</v>
      </c>
      <c r="AD14" s="624">
        <v>22</v>
      </c>
      <c r="AE14" s="670">
        <v>51</v>
      </c>
      <c r="AF14" s="624">
        <v>25</v>
      </c>
      <c r="AG14" s="670">
        <v>43</v>
      </c>
      <c r="AH14" s="624">
        <v>29</v>
      </c>
      <c r="AI14" s="670"/>
    </row>
    <row r="15" spans="2:35" ht="18" customHeight="1" x14ac:dyDescent="0.15">
      <c r="B15" s="58" t="s">
        <v>30</v>
      </c>
      <c r="C15" s="65"/>
      <c r="D15" s="211"/>
      <c r="E15" s="278"/>
      <c r="F15" s="211"/>
      <c r="G15" s="278"/>
      <c r="H15" s="211"/>
      <c r="I15" s="278"/>
      <c r="J15" s="211"/>
      <c r="K15" s="278"/>
      <c r="L15" s="278"/>
      <c r="M15" s="34"/>
      <c r="N15" s="278"/>
      <c r="O15" s="34"/>
      <c r="P15" s="278"/>
      <c r="Q15" s="527"/>
      <c r="R15" s="278"/>
      <c r="S15" s="527"/>
      <c r="T15" s="589"/>
      <c r="U15" s="590"/>
      <c r="V15" s="589"/>
      <c r="W15" s="590"/>
      <c r="X15" s="589"/>
      <c r="Y15" s="590"/>
      <c r="Z15" s="589"/>
      <c r="AA15" s="590"/>
      <c r="AB15" s="589"/>
      <c r="AC15" s="590"/>
      <c r="AD15" s="589"/>
      <c r="AE15" s="590"/>
      <c r="AF15" s="589"/>
      <c r="AG15" s="590"/>
      <c r="AH15" s="589"/>
      <c r="AI15" s="590"/>
    </row>
    <row r="16" spans="2:35" ht="18" customHeight="1" x14ac:dyDescent="0.15">
      <c r="B16" s="57"/>
      <c r="C16" s="66" t="s">
        <v>46</v>
      </c>
      <c r="D16" s="269">
        <v>3.5000000000000001E-3</v>
      </c>
      <c r="E16" s="279">
        <v>5.9999999999999995E-4</v>
      </c>
      <c r="F16" s="269">
        <v>1.4E-3</v>
      </c>
      <c r="G16" s="279">
        <v>2.9999999999999997E-4</v>
      </c>
      <c r="H16" s="269">
        <v>3.7000000000000002E-3</v>
      </c>
      <c r="I16" s="279">
        <v>2E-3</v>
      </c>
      <c r="J16" s="269">
        <v>1.2999999999999999E-3</v>
      </c>
      <c r="K16" s="279">
        <v>1.1999999999999999E-3</v>
      </c>
      <c r="L16" s="279">
        <v>6.1000000000000004E-3</v>
      </c>
      <c r="M16" s="212">
        <v>5.0000000000000001E-3</v>
      </c>
      <c r="N16" s="279">
        <v>2.5000000000000001E-3</v>
      </c>
      <c r="O16" s="212">
        <v>3.5000000000000001E-3</v>
      </c>
      <c r="P16" s="279">
        <v>6.7999999999999996E-3</v>
      </c>
      <c r="Q16" s="528">
        <v>5.3E-3</v>
      </c>
      <c r="R16" s="279">
        <v>4.4999999999999997E-3</v>
      </c>
      <c r="S16" s="528">
        <v>3.3E-3</v>
      </c>
      <c r="T16" s="661">
        <v>-1.5E-3</v>
      </c>
      <c r="U16" s="528">
        <v>8.9999999999999998E-4</v>
      </c>
      <c r="V16" s="713">
        <v>2.8999999999999998E-3</v>
      </c>
      <c r="W16" s="528">
        <v>2.7000000000000001E-3</v>
      </c>
      <c r="X16" s="713">
        <v>1.1000000000000001E-3</v>
      </c>
      <c r="Y16" s="528">
        <v>1.8E-3</v>
      </c>
      <c r="Z16" s="713">
        <v>1.5E-3</v>
      </c>
      <c r="AA16" s="661">
        <v>-8.0000000000000004E-4</v>
      </c>
      <c r="AB16" s="713">
        <v>1.9E-3</v>
      </c>
      <c r="AC16" s="661">
        <v>1.6999999999999999E-3</v>
      </c>
      <c r="AD16" s="713">
        <v>1.4000000000000002E-3</v>
      </c>
      <c r="AE16" s="661">
        <v>1.7000000000000001E-3</v>
      </c>
      <c r="AF16" s="713">
        <v>1.6000000000000001E-3</v>
      </c>
      <c r="AG16" s="661">
        <v>1.4000000000000002E-3</v>
      </c>
      <c r="AH16" s="713">
        <v>1.8E-3</v>
      </c>
      <c r="AI16" s="661"/>
    </row>
    <row r="17" spans="2:35" ht="18" customHeight="1" x14ac:dyDescent="0.15">
      <c r="B17" s="57"/>
      <c r="C17" s="67" t="s">
        <v>47</v>
      </c>
      <c r="D17" s="47">
        <v>0.78680000000000005</v>
      </c>
      <c r="E17" s="280">
        <v>2.6200000000000001E-2</v>
      </c>
      <c r="F17" s="47">
        <v>3.1899999999999998E-2</v>
      </c>
      <c r="G17" s="280">
        <v>6.6E-3</v>
      </c>
      <c r="H17" s="47">
        <v>7.7499999999999999E-2</v>
      </c>
      <c r="I17" s="280">
        <v>3.7999999999999999E-2</v>
      </c>
      <c r="J17" s="47">
        <v>2.2100000000000002E-2</v>
      </c>
      <c r="K17" s="280">
        <v>2.0899999999999998E-2</v>
      </c>
      <c r="L17" s="280">
        <v>0.10059999999999999</v>
      </c>
      <c r="M17" s="191">
        <v>8.3000000000000004E-2</v>
      </c>
      <c r="N17" s="280">
        <v>4.3499999999999997E-2</v>
      </c>
      <c r="O17" s="191">
        <v>6.0400000000000002E-2</v>
      </c>
      <c r="P17" s="280">
        <v>0.12620000000000001</v>
      </c>
      <c r="Q17" s="529">
        <v>9.5799999999999996E-2</v>
      </c>
      <c r="R17" s="280">
        <v>8.4699999999999998E-2</v>
      </c>
      <c r="S17" s="529">
        <v>6.1400000000000003E-2</v>
      </c>
      <c r="T17" s="662">
        <v>-2.9399999999999999E-2</v>
      </c>
      <c r="U17" s="529">
        <v>1.6899999999999998E-2</v>
      </c>
      <c r="V17" s="662">
        <v>5.9799999999999999E-2</v>
      </c>
      <c r="W17" s="529">
        <v>5.6800000000000003E-2</v>
      </c>
      <c r="X17" s="662">
        <v>2.58E-2</v>
      </c>
      <c r="Y17" s="529">
        <v>4.1700000000000001E-2</v>
      </c>
      <c r="Z17" s="662">
        <v>3.6999999999999998E-2</v>
      </c>
      <c r="AA17" s="662">
        <v>-2.1700000000000001E-2</v>
      </c>
      <c r="AB17" s="662">
        <v>5.6399999999999999E-2</v>
      </c>
      <c r="AC17" s="662">
        <v>5.3800000000000001E-2</v>
      </c>
      <c r="AD17" s="662">
        <v>4.9000000000000002E-2</v>
      </c>
      <c r="AE17" s="662">
        <v>5.7500000000000002E-2</v>
      </c>
      <c r="AF17" s="662">
        <v>5.4600000000000003E-2</v>
      </c>
      <c r="AG17" s="662">
        <v>4.7100000000000003E-2</v>
      </c>
      <c r="AH17" s="662">
        <v>6.3399999999999998E-2</v>
      </c>
      <c r="AI17" s="662"/>
    </row>
    <row r="18" spans="2:35" ht="18" customHeight="1" x14ac:dyDescent="0.15">
      <c r="B18" s="57"/>
      <c r="C18" s="67" t="s">
        <v>48</v>
      </c>
      <c r="D18" s="270">
        <v>0.68</v>
      </c>
      <c r="E18" s="281">
        <v>0.73599999999999999</v>
      </c>
      <c r="F18" s="270">
        <v>0.73399999999999999</v>
      </c>
      <c r="G18" s="281">
        <v>0.70099999999999996</v>
      </c>
      <c r="H18" s="270">
        <v>0.65600000000000003</v>
      </c>
      <c r="I18" s="281">
        <v>0.68700000000000006</v>
      </c>
      <c r="J18" s="270">
        <v>0.70899999999999996</v>
      </c>
      <c r="K18" s="281">
        <v>0.70799999999999996</v>
      </c>
      <c r="L18" s="281">
        <v>0.68300000000000005</v>
      </c>
      <c r="M18" s="213">
        <v>0.69</v>
      </c>
      <c r="N18" s="281">
        <v>0.71799999999999997</v>
      </c>
      <c r="O18" s="213">
        <v>0.70399999999999996</v>
      </c>
      <c r="P18" s="281">
        <v>0.68100000000000005</v>
      </c>
      <c r="Q18" s="530">
        <v>0.66979999999999995</v>
      </c>
      <c r="R18" s="281">
        <v>0.65429999999999999</v>
      </c>
      <c r="S18" s="530">
        <v>0.66300000000000003</v>
      </c>
      <c r="T18" s="281">
        <v>0.76</v>
      </c>
      <c r="U18" s="530">
        <v>0.73199999999999998</v>
      </c>
      <c r="V18" s="714">
        <v>0.73399999999999999</v>
      </c>
      <c r="W18" s="530">
        <v>0.71399999999999997</v>
      </c>
      <c r="X18" s="714">
        <v>0.72799999999999998</v>
      </c>
      <c r="Y18" s="530">
        <v>0.71599999999999997</v>
      </c>
      <c r="Z18" s="714">
        <v>0.75</v>
      </c>
      <c r="AA18" s="530">
        <v>0.72599999999999998</v>
      </c>
      <c r="AB18" s="714">
        <v>0.73699999999999999</v>
      </c>
      <c r="AC18" s="530">
        <v>0.70299999999999996</v>
      </c>
      <c r="AD18" s="714">
        <v>0.67600000000000005</v>
      </c>
      <c r="AE18" s="530">
        <v>0.67500000000000004</v>
      </c>
      <c r="AF18" s="714">
        <v>0.627</v>
      </c>
      <c r="AG18" s="530">
        <v>0.61099999999999999</v>
      </c>
      <c r="AH18" s="714">
        <v>0.60699999999999998</v>
      </c>
      <c r="AI18" s="530"/>
    </row>
    <row r="19" spans="2:35" ht="18" customHeight="1" x14ac:dyDescent="0.15">
      <c r="B19" s="57"/>
      <c r="C19" s="256" t="s">
        <v>139</v>
      </c>
      <c r="D19" s="430">
        <v>2.3300000000000001E-2</v>
      </c>
      <c r="E19" s="431">
        <v>2.3300000000000001E-2</v>
      </c>
      <c r="F19" s="430">
        <v>2.3E-2</v>
      </c>
      <c r="G19" s="431">
        <v>2.3E-2</v>
      </c>
      <c r="H19" s="430">
        <v>2.2200000000000001E-2</v>
      </c>
      <c r="I19" s="431">
        <v>2.1899999999999999E-2</v>
      </c>
      <c r="J19" s="430">
        <v>2.0299999999999999E-2</v>
      </c>
      <c r="K19" s="431">
        <v>2.01E-2</v>
      </c>
      <c r="L19" s="431">
        <v>1.89E-2</v>
      </c>
      <c r="M19" s="432">
        <v>1.8599999999999998E-2</v>
      </c>
      <c r="N19" s="431">
        <v>1.7399999999999999E-2</v>
      </c>
      <c r="O19" s="432">
        <v>1.72E-2</v>
      </c>
      <c r="P19" s="431">
        <v>1.61E-2</v>
      </c>
      <c r="Q19" s="531">
        <v>1.5900000000000001E-2</v>
      </c>
      <c r="R19" s="431">
        <v>1.5100000000000001E-2</v>
      </c>
      <c r="S19" s="531">
        <v>1.5100000000000001E-2</v>
      </c>
      <c r="T19" s="431">
        <v>1.44E-2</v>
      </c>
      <c r="U19" s="531">
        <v>1.4200000000000001E-2</v>
      </c>
      <c r="V19" s="280">
        <v>1.35E-2</v>
      </c>
      <c r="W19" s="531">
        <v>1.3100000000000001E-2</v>
      </c>
      <c r="X19" s="280">
        <v>1.1299999999999999E-2</v>
      </c>
      <c r="Y19" s="531">
        <v>1.0999999999999999E-2</v>
      </c>
      <c r="Z19" s="280">
        <v>1.03E-2</v>
      </c>
      <c r="AA19" s="531">
        <v>1.03E-2</v>
      </c>
      <c r="AB19" s="280">
        <v>9.4999999999999998E-3</v>
      </c>
      <c r="AC19" s="531">
        <v>9.4000000000000004E-3</v>
      </c>
      <c r="AD19" s="280">
        <v>8.6999999999999994E-3</v>
      </c>
      <c r="AE19" s="531">
        <v>8.8999999999999999E-3</v>
      </c>
      <c r="AF19" s="280">
        <v>8.3999999999999995E-3</v>
      </c>
      <c r="AG19" s="531">
        <v>8.3000000000000001E-3</v>
      </c>
      <c r="AH19" s="280">
        <v>7.3000000000000001E-3</v>
      </c>
      <c r="AI19" s="531"/>
    </row>
    <row r="20" spans="2:35" ht="18" customHeight="1" x14ac:dyDescent="0.15">
      <c r="B20" s="57"/>
      <c r="C20" s="257" t="s">
        <v>140</v>
      </c>
      <c r="D20" s="271">
        <v>6.1999999999999998E-3</v>
      </c>
      <c r="E20" s="282">
        <v>4.5999999999999999E-3</v>
      </c>
      <c r="F20" s="271">
        <v>4.1000000000000003E-3</v>
      </c>
      <c r="G20" s="282">
        <v>4.1999999999999997E-3</v>
      </c>
      <c r="H20" s="271">
        <v>4.4000000000000003E-3</v>
      </c>
      <c r="I20" s="282">
        <v>4.1999999999999997E-3</v>
      </c>
      <c r="J20" s="271">
        <v>3.7000000000000002E-3</v>
      </c>
      <c r="K20" s="282">
        <v>3.8E-3</v>
      </c>
      <c r="L20" s="282">
        <v>3.5999999999999999E-3</v>
      </c>
      <c r="M20" s="192">
        <v>3.7000000000000002E-3</v>
      </c>
      <c r="N20" s="282">
        <v>3.8999999999999998E-3</v>
      </c>
      <c r="O20" s="192">
        <v>4.1999999999999997E-3</v>
      </c>
      <c r="P20" s="282">
        <v>4.3E-3</v>
      </c>
      <c r="Q20" s="532">
        <v>4.4000000000000003E-3</v>
      </c>
      <c r="R20" s="282">
        <v>4.0000000000000001E-3</v>
      </c>
      <c r="S20" s="532">
        <v>3.8E-3</v>
      </c>
      <c r="T20" s="282">
        <v>3.8E-3</v>
      </c>
      <c r="U20" s="532">
        <v>3.8999999999999998E-3</v>
      </c>
      <c r="V20" s="282">
        <v>4.1000000000000003E-3</v>
      </c>
      <c r="W20" s="532">
        <v>4.1999999999999997E-3</v>
      </c>
      <c r="X20" s="282">
        <v>4.1999999999999997E-3</v>
      </c>
      <c r="Y20" s="532">
        <v>4.1999999999999997E-3</v>
      </c>
      <c r="Z20" s="282">
        <v>4.1999999999999997E-3</v>
      </c>
      <c r="AA20" s="532">
        <v>4.1000000000000003E-3</v>
      </c>
      <c r="AB20" s="282">
        <v>3.7000000000000002E-3</v>
      </c>
      <c r="AC20" s="532">
        <v>4.1000000000000003E-3</v>
      </c>
      <c r="AD20" s="282">
        <v>4.4000000000000003E-3</v>
      </c>
      <c r="AE20" s="532">
        <v>4.8000000000000004E-3</v>
      </c>
      <c r="AF20" s="282">
        <v>4.8999999999999998E-3</v>
      </c>
      <c r="AG20" s="532">
        <v>4.7000000000000002E-3</v>
      </c>
      <c r="AH20" s="282">
        <v>4.4999999999999997E-3</v>
      </c>
      <c r="AI20" s="532"/>
    </row>
    <row r="21" spans="2:35" ht="18" customHeight="1" x14ac:dyDescent="0.15">
      <c r="B21" s="56" t="s">
        <v>77</v>
      </c>
      <c r="C21" s="68"/>
      <c r="D21" s="44"/>
      <c r="E21" s="273"/>
      <c r="F21" s="44"/>
      <c r="G21" s="273"/>
      <c r="H21" s="44"/>
      <c r="I21" s="273"/>
      <c r="J21" s="44"/>
      <c r="K21" s="273"/>
      <c r="L21" s="273"/>
      <c r="M21" s="37"/>
      <c r="N21" s="273"/>
      <c r="O21" s="37"/>
      <c r="P21" s="273"/>
      <c r="Q21" s="533"/>
      <c r="R21" s="273"/>
      <c r="S21" s="533"/>
      <c r="T21" s="587"/>
      <c r="U21" s="591"/>
      <c r="V21" s="587"/>
      <c r="W21" s="591"/>
      <c r="X21" s="587"/>
      <c r="Y21" s="591"/>
      <c r="Z21" s="587"/>
      <c r="AA21" s="591"/>
      <c r="AB21" s="587"/>
      <c r="AC21" s="591"/>
      <c r="AD21" s="587"/>
      <c r="AE21" s="591"/>
      <c r="AF21" s="587"/>
      <c r="AG21" s="591"/>
      <c r="AH21" s="587"/>
      <c r="AI21" s="591"/>
    </row>
    <row r="22" spans="2:35" ht="18" customHeight="1" x14ac:dyDescent="0.15">
      <c r="B22" s="57"/>
      <c r="C22" s="62" t="s">
        <v>25</v>
      </c>
      <c r="D22" s="45">
        <v>9212</v>
      </c>
      <c r="E22" s="274">
        <v>8637</v>
      </c>
      <c r="F22" s="45">
        <v>8509</v>
      </c>
      <c r="G22" s="274">
        <v>8496</v>
      </c>
      <c r="H22" s="45">
        <v>8507</v>
      </c>
      <c r="I22" s="274">
        <v>8867</v>
      </c>
      <c r="J22" s="45">
        <v>8991</v>
      </c>
      <c r="K22" s="274">
        <v>9118</v>
      </c>
      <c r="L22" s="274">
        <v>9366</v>
      </c>
      <c r="M22" s="187">
        <v>9941</v>
      </c>
      <c r="N22" s="274">
        <v>9933</v>
      </c>
      <c r="O22" s="187">
        <v>10298</v>
      </c>
      <c r="P22" s="274">
        <v>10499</v>
      </c>
      <c r="Q22" s="524">
        <v>10828</v>
      </c>
      <c r="R22" s="274">
        <v>10836</v>
      </c>
      <c r="S22" s="524">
        <v>10953</v>
      </c>
      <c r="T22" s="621">
        <v>11244</v>
      </c>
      <c r="U22" s="668">
        <v>11465</v>
      </c>
      <c r="V22" s="621">
        <v>11654</v>
      </c>
      <c r="W22" s="668">
        <v>13146</v>
      </c>
      <c r="X22" s="621">
        <v>14665</v>
      </c>
      <c r="Y22" s="668">
        <v>15344</v>
      </c>
      <c r="Z22" s="621">
        <v>15507</v>
      </c>
      <c r="AA22" s="668">
        <v>16161</v>
      </c>
      <c r="AB22" s="621">
        <v>17072</v>
      </c>
      <c r="AC22" s="668">
        <v>18815</v>
      </c>
      <c r="AD22" s="621">
        <v>18836</v>
      </c>
      <c r="AE22" s="668">
        <v>18383</v>
      </c>
      <c r="AF22" s="621">
        <v>19328</v>
      </c>
      <c r="AG22" s="668">
        <v>19822</v>
      </c>
      <c r="AH22" s="621">
        <v>23993</v>
      </c>
      <c r="AI22" s="668"/>
    </row>
    <row r="23" spans="2:35" ht="18" customHeight="1" x14ac:dyDescent="0.15">
      <c r="B23" s="57"/>
      <c r="C23" s="63" t="s">
        <v>26</v>
      </c>
      <c r="D23" s="46">
        <v>2268</v>
      </c>
      <c r="E23" s="276">
        <v>2213</v>
      </c>
      <c r="F23" s="46">
        <v>2305</v>
      </c>
      <c r="G23" s="276">
        <v>2177</v>
      </c>
      <c r="H23" s="46">
        <v>2185</v>
      </c>
      <c r="I23" s="276">
        <v>2263</v>
      </c>
      <c r="J23" s="46">
        <v>2531</v>
      </c>
      <c r="K23" s="276">
        <v>2467</v>
      </c>
      <c r="L23" s="276">
        <v>2324</v>
      </c>
      <c r="M23" s="189">
        <v>2213</v>
      </c>
      <c r="N23" s="276">
        <v>2196</v>
      </c>
      <c r="O23" s="189">
        <v>2695</v>
      </c>
      <c r="P23" s="276">
        <v>2828</v>
      </c>
      <c r="Q23" s="526">
        <v>2907</v>
      </c>
      <c r="R23" s="276">
        <v>2883</v>
      </c>
      <c r="S23" s="526">
        <v>2824</v>
      </c>
      <c r="T23" s="623">
        <v>2790</v>
      </c>
      <c r="U23" s="667">
        <v>2703</v>
      </c>
      <c r="V23" s="623">
        <v>2653</v>
      </c>
      <c r="W23" s="667">
        <v>2499</v>
      </c>
      <c r="X23" s="623">
        <v>2239</v>
      </c>
      <c r="Y23" s="667">
        <v>1978</v>
      </c>
      <c r="Z23" s="623">
        <v>1924</v>
      </c>
      <c r="AA23" s="667">
        <v>1597</v>
      </c>
      <c r="AB23" s="623">
        <v>1328</v>
      </c>
      <c r="AC23" s="667">
        <v>1294</v>
      </c>
      <c r="AD23" s="623">
        <v>1427</v>
      </c>
      <c r="AE23" s="667">
        <v>1570</v>
      </c>
      <c r="AF23" s="623">
        <v>1472</v>
      </c>
      <c r="AG23" s="667">
        <v>1477</v>
      </c>
      <c r="AH23" s="623">
        <v>1544</v>
      </c>
      <c r="AI23" s="667"/>
    </row>
    <row r="24" spans="2:35" ht="18" customHeight="1" x14ac:dyDescent="0.15">
      <c r="B24" s="57"/>
      <c r="C24" s="63" t="s">
        <v>49</v>
      </c>
      <c r="D24" s="46">
        <v>11052</v>
      </c>
      <c r="E24" s="276">
        <v>10797</v>
      </c>
      <c r="F24" s="46">
        <v>10795</v>
      </c>
      <c r="G24" s="276">
        <v>10666</v>
      </c>
      <c r="H24" s="46">
        <v>10909</v>
      </c>
      <c r="I24" s="276">
        <v>10956</v>
      </c>
      <c r="J24" s="46">
        <v>11246</v>
      </c>
      <c r="K24" s="276">
        <v>11307</v>
      </c>
      <c r="L24" s="276">
        <v>11920</v>
      </c>
      <c r="M24" s="189">
        <v>12528</v>
      </c>
      <c r="N24" s="276">
        <v>12883</v>
      </c>
      <c r="O24" s="189">
        <v>13205</v>
      </c>
      <c r="P24" s="276">
        <v>13518</v>
      </c>
      <c r="Q24" s="526">
        <v>13442</v>
      </c>
      <c r="R24" s="276">
        <v>13455</v>
      </c>
      <c r="S24" s="526">
        <v>13291</v>
      </c>
      <c r="T24" s="623">
        <v>14413</v>
      </c>
      <c r="U24" s="667">
        <v>14394</v>
      </c>
      <c r="V24" s="623">
        <v>14762</v>
      </c>
      <c r="W24" s="667">
        <v>14458</v>
      </c>
      <c r="X24" s="623">
        <v>14596</v>
      </c>
      <c r="Y24" s="667">
        <v>14195</v>
      </c>
      <c r="Z24" s="623">
        <v>14363</v>
      </c>
      <c r="AA24" s="667">
        <v>14390</v>
      </c>
      <c r="AB24" s="623">
        <v>15488</v>
      </c>
      <c r="AC24" s="667">
        <v>15792</v>
      </c>
      <c r="AD24" s="623">
        <v>16144</v>
      </c>
      <c r="AE24" s="667">
        <v>16028</v>
      </c>
      <c r="AF24" s="623">
        <v>16385</v>
      </c>
      <c r="AG24" s="667">
        <v>16281</v>
      </c>
      <c r="AH24" s="623">
        <v>16700</v>
      </c>
      <c r="AI24" s="667"/>
    </row>
    <row r="25" spans="2:35" s="14" customFormat="1" ht="18" customHeight="1" x14ac:dyDescent="0.15">
      <c r="B25" s="378"/>
      <c r="C25" s="63" t="s">
        <v>79</v>
      </c>
      <c r="D25" s="46">
        <v>63</v>
      </c>
      <c r="E25" s="276">
        <v>521</v>
      </c>
      <c r="F25" s="46">
        <v>549</v>
      </c>
      <c r="G25" s="276">
        <v>546</v>
      </c>
      <c r="H25" s="46">
        <v>582</v>
      </c>
      <c r="I25" s="276">
        <v>718</v>
      </c>
      <c r="J25" s="46">
        <v>739</v>
      </c>
      <c r="K25" s="276">
        <v>759</v>
      </c>
      <c r="L25" s="276">
        <v>805</v>
      </c>
      <c r="M25" s="189">
        <v>835</v>
      </c>
      <c r="N25" s="276">
        <v>794</v>
      </c>
      <c r="O25" s="189">
        <v>824</v>
      </c>
      <c r="P25" s="276">
        <v>815</v>
      </c>
      <c r="Q25" s="526">
        <v>847</v>
      </c>
      <c r="R25" s="276">
        <v>830</v>
      </c>
      <c r="S25" s="526">
        <v>864</v>
      </c>
      <c r="T25" s="623">
        <v>852</v>
      </c>
      <c r="U25" s="667">
        <v>862</v>
      </c>
      <c r="V25" s="623">
        <v>879</v>
      </c>
      <c r="W25" s="667">
        <v>892</v>
      </c>
      <c r="X25" s="623">
        <v>891</v>
      </c>
      <c r="Y25" s="667">
        <v>909</v>
      </c>
      <c r="Z25" s="623">
        <v>917</v>
      </c>
      <c r="AA25" s="667">
        <v>858</v>
      </c>
      <c r="AB25" s="623">
        <v>873</v>
      </c>
      <c r="AC25" s="667">
        <v>880</v>
      </c>
      <c r="AD25" s="623">
        <v>890</v>
      </c>
      <c r="AE25" s="667">
        <v>903</v>
      </c>
      <c r="AF25" s="623">
        <v>895</v>
      </c>
      <c r="AG25" s="667">
        <v>910</v>
      </c>
      <c r="AH25" s="623">
        <v>912</v>
      </c>
      <c r="AI25" s="667"/>
    </row>
    <row r="26" spans="2:35" s="14" customFormat="1" ht="18" customHeight="1" x14ac:dyDescent="0.15">
      <c r="B26" s="60"/>
      <c r="C26" s="377" t="s">
        <v>165</v>
      </c>
      <c r="D26" s="433">
        <v>12455</v>
      </c>
      <c r="E26" s="359">
        <v>11787</v>
      </c>
      <c r="F26" s="433">
        <v>11727</v>
      </c>
      <c r="G26" s="359">
        <v>11572</v>
      </c>
      <c r="H26" s="433">
        <v>11791</v>
      </c>
      <c r="I26" s="359">
        <v>12090</v>
      </c>
      <c r="J26" s="433">
        <v>12451</v>
      </c>
      <c r="K26" s="359">
        <v>12539</v>
      </c>
      <c r="L26" s="359">
        <v>13044</v>
      </c>
      <c r="M26" s="205">
        <v>13685</v>
      </c>
      <c r="N26" s="359">
        <v>13979</v>
      </c>
      <c r="O26" s="205">
        <v>14767</v>
      </c>
      <c r="P26" s="359">
        <v>15434</v>
      </c>
      <c r="Q26" s="534">
        <v>15538</v>
      </c>
      <c r="R26" s="359">
        <v>15485</v>
      </c>
      <c r="S26" s="534">
        <v>15596</v>
      </c>
      <c r="T26" s="663">
        <v>16539</v>
      </c>
      <c r="U26" s="671">
        <v>17064</v>
      </c>
      <c r="V26" s="663">
        <v>18328</v>
      </c>
      <c r="W26" s="671">
        <v>19229</v>
      </c>
      <c r="X26" s="663">
        <v>22060</v>
      </c>
      <c r="Y26" s="671">
        <v>22486</v>
      </c>
      <c r="Z26" s="663">
        <v>22545</v>
      </c>
      <c r="AA26" s="671">
        <v>24407</v>
      </c>
      <c r="AB26" s="663">
        <v>25205</v>
      </c>
      <c r="AC26" s="671">
        <v>29206</v>
      </c>
      <c r="AD26" s="663">
        <v>30538</v>
      </c>
      <c r="AE26" s="671">
        <v>31155</v>
      </c>
      <c r="AF26" s="663">
        <v>29763</v>
      </c>
      <c r="AG26" s="671">
        <v>29683</v>
      </c>
      <c r="AH26" s="663">
        <v>34232</v>
      </c>
      <c r="AI26" s="671"/>
    </row>
    <row r="27" spans="2:35" ht="23.25" customHeight="1" x14ac:dyDescent="0.15">
      <c r="B27" s="58" t="s">
        <v>31</v>
      </c>
      <c r="C27" s="68"/>
      <c r="D27" s="272"/>
      <c r="E27" s="283"/>
      <c r="F27" s="272"/>
      <c r="G27" s="283"/>
      <c r="H27" s="272"/>
      <c r="I27" s="283"/>
      <c r="J27" s="272"/>
      <c r="K27" s="283"/>
      <c r="L27" s="283"/>
      <c r="M27" s="214"/>
      <c r="N27" s="283"/>
      <c r="O27" s="214"/>
      <c r="P27" s="283"/>
      <c r="Q27" s="527"/>
      <c r="R27" s="283"/>
      <c r="S27" s="527"/>
      <c r="T27" s="592"/>
      <c r="U27" s="590"/>
      <c r="V27" s="592"/>
      <c r="W27" s="590"/>
      <c r="X27" s="592"/>
      <c r="Y27" s="590"/>
      <c r="Z27" s="592"/>
      <c r="AA27" s="590"/>
      <c r="AB27" s="592"/>
      <c r="AC27" s="590"/>
      <c r="AD27" s="592"/>
      <c r="AE27" s="590"/>
      <c r="AF27" s="592"/>
      <c r="AG27" s="590"/>
      <c r="AH27" s="592"/>
      <c r="AI27" s="590"/>
    </row>
    <row r="28" spans="2:35" ht="18" customHeight="1" x14ac:dyDescent="0.15">
      <c r="B28" s="57"/>
      <c r="C28" s="66" t="s">
        <v>50</v>
      </c>
      <c r="D28" s="45">
        <v>303</v>
      </c>
      <c r="E28" s="274">
        <v>526</v>
      </c>
      <c r="F28" s="45">
        <v>534</v>
      </c>
      <c r="G28" s="274">
        <v>529</v>
      </c>
      <c r="H28" s="287">
        <v>552</v>
      </c>
      <c r="I28" s="293">
        <v>705</v>
      </c>
      <c r="J28" s="287">
        <v>714</v>
      </c>
      <c r="K28" s="293">
        <v>719</v>
      </c>
      <c r="L28" s="274">
        <v>756</v>
      </c>
      <c r="M28" s="187">
        <v>730</v>
      </c>
      <c r="N28" s="274">
        <v>745</v>
      </c>
      <c r="O28" s="411"/>
      <c r="P28" s="498"/>
      <c r="Q28" s="535"/>
      <c r="R28" s="498"/>
      <c r="S28" s="535"/>
      <c r="T28" s="593"/>
      <c r="U28" s="594"/>
      <c r="V28" s="593"/>
      <c r="W28" s="594"/>
      <c r="X28" s="593"/>
      <c r="Y28" s="594"/>
      <c r="Z28" s="593"/>
      <c r="AA28" s="594"/>
      <c r="AB28" s="593"/>
      <c r="AC28" s="594"/>
      <c r="AD28" s="593"/>
      <c r="AE28" s="594"/>
      <c r="AF28" s="593"/>
      <c r="AG28" s="594"/>
      <c r="AH28" s="593"/>
      <c r="AI28" s="594"/>
    </row>
    <row r="29" spans="2:35" ht="18" customHeight="1" x14ac:dyDescent="0.15">
      <c r="B29" s="57"/>
      <c r="C29" s="67" t="s">
        <v>51</v>
      </c>
      <c r="D29" s="46">
        <v>214</v>
      </c>
      <c r="E29" s="276">
        <v>159</v>
      </c>
      <c r="F29" s="46">
        <v>158</v>
      </c>
      <c r="G29" s="276">
        <v>158</v>
      </c>
      <c r="H29" s="288">
        <v>157</v>
      </c>
      <c r="I29" s="294">
        <v>55</v>
      </c>
      <c r="J29" s="288">
        <v>55</v>
      </c>
      <c r="K29" s="294">
        <v>55</v>
      </c>
      <c r="L29" s="276">
        <v>55</v>
      </c>
      <c r="M29" s="189">
        <v>58</v>
      </c>
      <c r="N29" s="276">
        <v>56</v>
      </c>
      <c r="O29" s="412"/>
      <c r="P29" s="499"/>
      <c r="Q29" s="536"/>
      <c r="R29" s="499"/>
      <c r="S29" s="536"/>
      <c r="T29" s="595"/>
      <c r="U29" s="596"/>
      <c r="V29" s="595"/>
      <c r="W29" s="596"/>
      <c r="X29" s="595"/>
      <c r="Y29" s="596"/>
      <c r="Z29" s="595"/>
      <c r="AA29" s="596"/>
      <c r="AB29" s="595"/>
      <c r="AC29" s="596"/>
      <c r="AD29" s="595"/>
      <c r="AE29" s="596"/>
      <c r="AF29" s="595"/>
      <c r="AG29" s="596"/>
      <c r="AH29" s="595"/>
      <c r="AI29" s="596"/>
    </row>
    <row r="30" spans="2:35" ht="18" customHeight="1" x14ac:dyDescent="0.15">
      <c r="B30" s="57"/>
      <c r="C30" s="63" t="s">
        <v>205</v>
      </c>
      <c r="D30" s="46">
        <v>516</v>
      </c>
      <c r="E30" s="276">
        <v>685</v>
      </c>
      <c r="F30" s="46">
        <v>692</v>
      </c>
      <c r="G30" s="276">
        <v>687</v>
      </c>
      <c r="H30" s="46">
        <v>709</v>
      </c>
      <c r="I30" s="276">
        <v>760</v>
      </c>
      <c r="J30" s="46">
        <v>769</v>
      </c>
      <c r="K30" s="276">
        <v>774</v>
      </c>
      <c r="L30" s="276">
        <v>811</v>
      </c>
      <c r="M30" s="189">
        <v>787</v>
      </c>
      <c r="N30" s="276">
        <v>801</v>
      </c>
      <c r="O30" s="189">
        <v>827</v>
      </c>
      <c r="P30" s="276">
        <v>869</v>
      </c>
      <c r="Q30" s="526">
        <v>830</v>
      </c>
      <c r="R30" s="276">
        <v>850</v>
      </c>
      <c r="S30" s="526">
        <v>848</v>
      </c>
      <c r="T30" s="623">
        <v>856</v>
      </c>
      <c r="U30" s="667">
        <v>852</v>
      </c>
      <c r="V30" s="623">
        <v>864</v>
      </c>
      <c r="W30" s="667">
        <v>881</v>
      </c>
      <c r="X30" s="623">
        <v>877</v>
      </c>
      <c r="Y30" s="667">
        <v>887</v>
      </c>
      <c r="Z30" s="623">
        <v>891</v>
      </c>
      <c r="AA30" s="667">
        <v>893</v>
      </c>
      <c r="AB30" s="623">
        <v>904</v>
      </c>
      <c r="AC30" s="667">
        <v>916</v>
      </c>
      <c r="AD30" s="623">
        <v>931</v>
      </c>
      <c r="AE30" s="667">
        <v>947</v>
      </c>
      <c r="AF30" s="623">
        <v>967</v>
      </c>
      <c r="AG30" s="667">
        <v>987</v>
      </c>
      <c r="AH30" s="623">
        <v>918</v>
      </c>
      <c r="AI30" s="667"/>
    </row>
    <row r="31" spans="2:35" ht="18" customHeight="1" x14ac:dyDescent="0.15">
      <c r="B31" s="57"/>
      <c r="C31" s="63" t="s">
        <v>2</v>
      </c>
      <c r="D31" s="46">
        <v>7975</v>
      </c>
      <c r="E31" s="276">
        <v>7535</v>
      </c>
      <c r="F31" s="46">
        <v>7392</v>
      </c>
      <c r="G31" s="276">
        <v>7333</v>
      </c>
      <c r="H31" s="288">
        <v>7260</v>
      </c>
      <c r="I31" s="294">
        <v>7092</v>
      </c>
      <c r="J31" s="288">
        <v>7072</v>
      </c>
      <c r="K31" s="294">
        <v>7143</v>
      </c>
      <c r="L31" s="276">
        <v>7158</v>
      </c>
      <c r="M31" s="189">
        <v>7582</v>
      </c>
      <c r="N31" s="276">
        <v>7423</v>
      </c>
      <c r="O31" s="189">
        <v>7804</v>
      </c>
      <c r="P31" s="276">
        <v>8103</v>
      </c>
      <c r="Q31" s="526">
        <v>8342</v>
      </c>
      <c r="R31" s="276">
        <v>8302</v>
      </c>
      <c r="S31" s="526">
        <v>8483</v>
      </c>
      <c r="T31" s="623">
        <v>8552</v>
      </c>
      <c r="U31" s="667">
        <v>8690</v>
      </c>
      <c r="V31" s="623">
        <v>8786</v>
      </c>
      <c r="W31" s="667">
        <v>9081</v>
      </c>
      <c r="X31" s="623">
        <v>9071</v>
      </c>
      <c r="Y31" s="667">
        <v>9212</v>
      </c>
      <c r="Z31" s="623">
        <v>9310</v>
      </c>
      <c r="AA31" s="667">
        <v>9640</v>
      </c>
      <c r="AB31" s="623">
        <v>9520</v>
      </c>
      <c r="AC31" s="667">
        <v>9411</v>
      </c>
      <c r="AD31" s="623">
        <v>9561</v>
      </c>
      <c r="AE31" s="667">
        <v>9733</v>
      </c>
      <c r="AF31" s="623">
        <v>9852</v>
      </c>
      <c r="AG31" s="667">
        <v>10218</v>
      </c>
      <c r="AH31" s="623">
        <v>8201</v>
      </c>
      <c r="AI31" s="667"/>
    </row>
    <row r="32" spans="2:35" ht="18" customHeight="1" x14ac:dyDescent="0.15">
      <c r="B32" s="57"/>
      <c r="C32" s="63" t="s">
        <v>3</v>
      </c>
      <c r="D32" s="47">
        <v>6.4799999999999996E-2</v>
      </c>
      <c r="E32" s="280">
        <v>9.0899999999999995E-2</v>
      </c>
      <c r="F32" s="47">
        <v>9.3600000000000003E-2</v>
      </c>
      <c r="G32" s="280">
        <v>9.3700000000000006E-2</v>
      </c>
      <c r="H32" s="289">
        <v>9.7600000000000006E-2</v>
      </c>
      <c r="I32" s="295">
        <v>0.1072</v>
      </c>
      <c r="J32" s="289">
        <v>0.1087</v>
      </c>
      <c r="K32" s="295">
        <v>0.1084</v>
      </c>
      <c r="L32" s="280">
        <v>0.1133</v>
      </c>
      <c r="M32" s="191">
        <v>0.1038</v>
      </c>
      <c r="N32" s="280">
        <v>0.108</v>
      </c>
      <c r="O32" s="191">
        <v>0.106</v>
      </c>
      <c r="P32" s="280">
        <v>0.1069</v>
      </c>
      <c r="Q32" s="529">
        <v>9.9599999999999994E-2</v>
      </c>
      <c r="R32" s="280">
        <v>0.1023</v>
      </c>
      <c r="S32" s="529">
        <v>0.1</v>
      </c>
      <c r="T32" s="280">
        <v>0.10009999999999999</v>
      </c>
      <c r="U32" s="529">
        <v>9.8000000000000004E-2</v>
      </c>
      <c r="V32" s="280">
        <v>9.8400000000000001E-2</v>
      </c>
      <c r="W32" s="529">
        <v>9.7000000000000003E-2</v>
      </c>
      <c r="X32" s="280">
        <v>9.6699999999999994E-2</v>
      </c>
      <c r="Y32" s="529">
        <v>9.6199999999999994E-2</v>
      </c>
      <c r="Z32" s="280">
        <v>9.5600000000000004E-2</v>
      </c>
      <c r="AA32" s="529">
        <v>9.2600000000000002E-2</v>
      </c>
      <c r="AB32" s="280">
        <v>9.5000000000000001E-2</v>
      </c>
      <c r="AC32" s="529">
        <v>9.7299999999999998E-2</v>
      </c>
      <c r="AD32" s="280">
        <v>9.74E-2</v>
      </c>
      <c r="AE32" s="529">
        <v>9.7299999999999998E-2</v>
      </c>
      <c r="AF32" s="280">
        <v>9.8199999999999996E-2</v>
      </c>
      <c r="AG32" s="529">
        <v>9.6600000000000005E-2</v>
      </c>
      <c r="AH32" s="280">
        <v>0.1119</v>
      </c>
      <c r="AI32" s="529"/>
    </row>
    <row r="33" spans="2:35" ht="18" customHeight="1" x14ac:dyDescent="0.15">
      <c r="B33" s="60"/>
      <c r="C33" s="59" t="s">
        <v>52</v>
      </c>
      <c r="D33" s="48">
        <v>3.7999999999999999E-2</v>
      </c>
      <c r="E33" s="284">
        <v>6.9800000000000001E-2</v>
      </c>
      <c r="F33" s="48">
        <v>7.22E-2</v>
      </c>
      <c r="G33" s="284">
        <v>7.22E-2</v>
      </c>
      <c r="H33" s="290">
        <v>7.5999999999999998E-2</v>
      </c>
      <c r="I33" s="296">
        <v>9.9400000000000002E-2</v>
      </c>
      <c r="J33" s="290">
        <v>0.1009</v>
      </c>
      <c r="K33" s="296">
        <v>0.1007</v>
      </c>
      <c r="L33" s="284">
        <v>0.1056</v>
      </c>
      <c r="M33" s="193">
        <v>9.6199999999999994E-2</v>
      </c>
      <c r="N33" s="284">
        <v>0.1004</v>
      </c>
      <c r="O33" s="413"/>
      <c r="P33" s="497"/>
      <c r="Q33" s="537"/>
      <c r="R33" s="497"/>
      <c r="S33" s="537"/>
      <c r="T33" s="497"/>
      <c r="U33" s="537"/>
      <c r="V33" s="497"/>
      <c r="W33" s="537"/>
      <c r="X33" s="497"/>
      <c r="Y33" s="537"/>
      <c r="Z33" s="497"/>
      <c r="AA33" s="537"/>
      <c r="AB33" s="497"/>
      <c r="AC33" s="537"/>
      <c r="AD33" s="497"/>
      <c r="AE33" s="537"/>
      <c r="AF33" s="497"/>
      <c r="AG33" s="537"/>
      <c r="AH33" s="497"/>
      <c r="AI33" s="537"/>
    </row>
    <row r="34" spans="2:35" ht="16.5" customHeight="1" x14ac:dyDescent="0.15">
      <c r="B34" s="51" t="s">
        <v>210</v>
      </c>
      <c r="X34" s="215"/>
      <c r="Z34" s="215"/>
      <c r="AB34" s="215"/>
      <c r="AD34" s="215"/>
      <c r="AF34" s="215"/>
    </row>
    <row r="35" spans="2:35" ht="16.5" customHeight="1" x14ac:dyDescent="0.15">
      <c r="B35" s="51" t="s">
        <v>141</v>
      </c>
      <c r="Y35" s="215"/>
      <c r="AA35" s="215"/>
      <c r="AC35" s="215"/>
      <c r="AE35" s="215"/>
      <c r="AG35" s="215"/>
    </row>
    <row r="36" spans="2:35" ht="16.5" customHeight="1" x14ac:dyDescent="0.15">
      <c r="T36" s="616"/>
      <c r="V36" s="616"/>
    </row>
  </sheetData>
  <customSheetViews>
    <customSheetView guid="{86A5963F-8115-4206-AA10-D168FAD3E9DB}" scale="80" showGridLines="0" fitToPage="1" hiddenColumns="1" showRuler="0">
      <selection activeCell="U10" sqref="U10"/>
      <pageMargins left="0.22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69D4545C-840A-4B03-A128-997ECC550F84}" scale="80" showGridLines="0" fitToPage="1" hiddenColumns="1" showRuler="0" topLeftCell="A7">
      <selection activeCell="K35" sqref="K35"/>
      <pageMargins left="0.22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18">
    <mergeCell ref="W2:Y2"/>
    <mergeCell ref="T5:U5"/>
    <mergeCell ref="V5:W5"/>
    <mergeCell ref="B2:U2"/>
    <mergeCell ref="P5:Q5"/>
    <mergeCell ref="L5:M5"/>
    <mergeCell ref="J5:K5"/>
    <mergeCell ref="H5:I5"/>
    <mergeCell ref="F5:G5"/>
    <mergeCell ref="D5:E5"/>
    <mergeCell ref="N5:O5"/>
    <mergeCell ref="R5:S5"/>
    <mergeCell ref="AD5:AE5"/>
    <mergeCell ref="AB5:AC5"/>
    <mergeCell ref="Z5:AA5"/>
    <mergeCell ref="X5:Y5"/>
    <mergeCell ref="AH5:AI5"/>
    <mergeCell ref="AF5:AG5"/>
  </mergeCells>
  <phoneticPr fontId="2"/>
  <pageMargins left="0.22" right="0.18" top="1" bottom="1" header="0.51200000000000001" footer="0.51200000000000001"/>
  <pageSetup paperSize="9" scale="40" orientation="landscape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B1:AI18"/>
  <sheetViews>
    <sheetView showGridLines="0" view="pageBreakPreview" zoomScaleNormal="130" zoomScaleSheetLayoutView="100" workbookViewId="0">
      <pane xSplit="3" ySplit="6" topLeftCell="V7" activePane="bottomRight" state="frozen"/>
      <selection activeCell="AH29" sqref="AH29"/>
      <selection pane="topRight" activeCell="AH29" sqref="AH29"/>
      <selection pane="bottomLeft" activeCell="AH29" sqref="AH29"/>
      <selection pane="bottomRight" activeCell="AJ2" sqref="AJ2"/>
    </sheetView>
  </sheetViews>
  <sheetFormatPr defaultColWidth="9" defaultRowHeight="16.5" customHeight="1" x14ac:dyDescent="0.15"/>
  <cols>
    <col min="1" max="1" width="2.625" style="10" customWidth="1"/>
    <col min="2" max="2" width="5" style="10" customWidth="1"/>
    <col min="3" max="3" width="24.125" style="10" customWidth="1"/>
    <col min="4" max="19" width="9.875" style="10" customWidth="1"/>
    <col min="20" max="20" width="9.75" style="10" customWidth="1"/>
    <col min="21" max="21" width="9.625" style="10" customWidth="1"/>
    <col min="22" max="22" width="9.75" style="10" customWidth="1"/>
    <col min="23" max="66" width="9.625" style="10" customWidth="1"/>
    <col min="67" max="16384" width="9" style="10"/>
  </cols>
  <sheetData>
    <row r="1" spans="2:35" ht="6.75" customHeight="1" x14ac:dyDescent="0.15">
      <c r="U1" s="12"/>
      <c r="W1" s="12"/>
    </row>
    <row r="2" spans="2:35" ht="33.75" customHeight="1" x14ac:dyDescent="0.15">
      <c r="B2" s="794" t="s">
        <v>183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55"/>
      <c r="AE2" s="755"/>
      <c r="AF2" s="779"/>
      <c r="AG2" s="779"/>
      <c r="AH2" s="788"/>
      <c r="AI2" s="788"/>
    </row>
    <row r="3" spans="2:35" ht="11.25" customHeight="1" x14ac:dyDescent="0.15">
      <c r="U3" s="12"/>
      <c r="W3" s="12"/>
    </row>
    <row r="4" spans="2:35" ht="16.5" customHeight="1" x14ac:dyDescent="0.15">
      <c r="B4" s="3" t="s">
        <v>70</v>
      </c>
      <c r="C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U4" s="11"/>
      <c r="Y4" s="11"/>
      <c r="AA4" s="11"/>
      <c r="AC4" s="11"/>
      <c r="AE4" s="11"/>
      <c r="AI4" s="11" t="s">
        <v>204</v>
      </c>
    </row>
    <row r="5" spans="2:35" s="210" customFormat="1" ht="18" customHeight="1" x14ac:dyDescent="0.15">
      <c r="B5" s="206"/>
      <c r="C5" s="207"/>
      <c r="D5" s="797" t="s">
        <v>115</v>
      </c>
      <c r="E5" s="834"/>
      <c r="F5" s="792" t="s">
        <v>116</v>
      </c>
      <c r="G5" s="834"/>
      <c r="H5" s="792" t="s">
        <v>114</v>
      </c>
      <c r="I5" s="834"/>
      <c r="J5" s="792" t="s">
        <v>117</v>
      </c>
      <c r="K5" s="834"/>
      <c r="L5" s="792" t="s">
        <v>118</v>
      </c>
      <c r="M5" s="834"/>
      <c r="N5" s="792" t="s">
        <v>184</v>
      </c>
      <c r="O5" s="793"/>
      <c r="P5" s="792" t="s">
        <v>229</v>
      </c>
      <c r="Q5" s="793"/>
      <c r="R5" s="792" t="s">
        <v>255</v>
      </c>
      <c r="S5" s="793"/>
      <c r="T5" s="792" t="s">
        <v>263</v>
      </c>
      <c r="U5" s="793"/>
      <c r="V5" s="792" t="s">
        <v>278</v>
      </c>
      <c r="W5" s="793"/>
      <c r="X5" s="792" t="s">
        <v>295</v>
      </c>
      <c r="Y5" s="793"/>
      <c r="Z5" s="792" t="s">
        <v>318</v>
      </c>
      <c r="AA5" s="793"/>
      <c r="AB5" s="792" t="s">
        <v>332</v>
      </c>
      <c r="AC5" s="793"/>
      <c r="AD5" s="792" t="s">
        <v>347</v>
      </c>
      <c r="AE5" s="793"/>
      <c r="AF5" s="792" t="s">
        <v>361</v>
      </c>
      <c r="AG5" s="793"/>
      <c r="AH5" s="792" t="s">
        <v>381</v>
      </c>
      <c r="AI5" s="793"/>
    </row>
    <row r="6" spans="2:35" s="210" customFormat="1" ht="18" customHeight="1" x14ac:dyDescent="0.15">
      <c r="B6" s="299"/>
      <c r="C6" s="300"/>
      <c r="D6" s="301" t="s">
        <v>156</v>
      </c>
      <c r="E6" s="285" t="s">
        <v>155</v>
      </c>
      <c r="F6" s="325" t="s">
        <v>156</v>
      </c>
      <c r="G6" s="285" t="s">
        <v>155</v>
      </c>
      <c r="H6" s="325" t="s">
        <v>156</v>
      </c>
      <c r="I6" s="285" t="s">
        <v>155</v>
      </c>
      <c r="J6" s="325" t="s">
        <v>156</v>
      </c>
      <c r="K6" s="285" t="s">
        <v>155</v>
      </c>
      <c r="L6" s="325" t="s">
        <v>156</v>
      </c>
      <c r="M6" s="285" t="s">
        <v>155</v>
      </c>
      <c r="N6" s="389" t="s">
        <v>156</v>
      </c>
      <c r="O6" s="285" t="s">
        <v>155</v>
      </c>
      <c r="P6" s="389" t="s">
        <v>156</v>
      </c>
      <c r="Q6" s="285" t="s">
        <v>155</v>
      </c>
      <c r="R6" s="389" t="s">
        <v>156</v>
      </c>
      <c r="S6" s="285" t="s">
        <v>155</v>
      </c>
      <c r="T6" s="389" t="s">
        <v>156</v>
      </c>
      <c r="U6" s="285" t="s">
        <v>155</v>
      </c>
      <c r="V6" s="389" t="s">
        <v>156</v>
      </c>
      <c r="W6" s="285" t="s">
        <v>155</v>
      </c>
      <c r="X6" s="389" t="s">
        <v>156</v>
      </c>
      <c r="Y6" s="285" t="s">
        <v>155</v>
      </c>
      <c r="Z6" s="389" t="s">
        <v>156</v>
      </c>
      <c r="AA6" s="285" t="s">
        <v>155</v>
      </c>
      <c r="AB6" s="389" t="s">
        <v>156</v>
      </c>
      <c r="AC6" s="285" t="s">
        <v>155</v>
      </c>
      <c r="AD6" s="389" t="s">
        <v>156</v>
      </c>
      <c r="AE6" s="285" t="s">
        <v>155</v>
      </c>
      <c r="AF6" s="389" t="s">
        <v>156</v>
      </c>
      <c r="AG6" s="285" t="s">
        <v>155</v>
      </c>
      <c r="AH6" s="389" t="s">
        <v>156</v>
      </c>
      <c r="AI6" s="285" t="s">
        <v>155</v>
      </c>
    </row>
    <row r="7" spans="2:35" ht="21.75" customHeight="1" x14ac:dyDescent="0.15">
      <c r="B7" s="56" t="s">
        <v>185</v>
      </c>
      <c r="C7" s="61"/>
      <c r="D7" s="44">
        <v>282</v>
      </c>
      <c r="E7" s="273">
        <v>554</v>
      </c>
      <c r="F7" s="44">
        <v>279</v>
      </c>
      <c r="G7" s="273">
        <v>414</v>
      </c>
      <c r="H7" s="44">
        <v>205</v>
      </c>
      <c r="I7" s="273">
        <v>484</v>
      </c>
      <c r="J7" s="44">
        <v>326</v>
      </c>
      <c r="K7" s="273">
        <v>614</v>
      </c>
      <c r="L7" s="44">
        <v>350</v>
      </c>
      <c r="M7" s="273">
        <v>599</v>
      </c>
      <c r="N7" s="273">
        <v>398</v>
      </c>
      <c r="O7" s="37">
        <v>790</v>
      </c>
      <c r="P7" s="273">
        <v>431</v>
      </c>
      <c r="Q7" s="527">
        <v>833</v>
      </c>
      <c r="R7" s="273">
        <v>361</v>
      </c>
      <c r="S7" s="527">
        <v>640</v>
      </c>
      <c r="T7" s="587">
        <v>173</v>
      </c>
      <c r="U7" s="590">
        <v>487</v>
      </c>
      <c r="V7" s="587">
        <v>339</v>
      </c>
      <c r="W7" s="590">
        <v>740</v>
      </c>
      <c r="X7" s="587">
        <v>259</v>
      </c>
      <c r="Y7" s="590">
        <v>448</v>
      </c>
      <c r="Z7" s="587">
        <v>161</v>
      </c>
      <c r="AA7" s="590">
        <v>381</v>
      </c>
      <c r="AB7" s="587">
        <v>181</v>
      </c>
      <c r="AC7" s="590">
        <v>449</v>
      </c>
      <c r="AD7" s="587">
        <v>311</v>
      </c>
      <c r="AE7" s="590">
        <v>570</v>
      </c>
      <c r="AF7" s="587">
        <v>263</v>
      </c>
      <c r="AG7" s="590">
        <v>507</v>
      </c>
      <c r="AH7" s="587">
        <v>310</v>
      </c>
      <c r="AI7" s="590"/>
    </row>
    <row r="8" spans="2:35" ht="21.75" customHeight="1" x14ac:dyDescent="0.15">
      <c r="B8" s="57"/>
      <c r="C8" s="62" t="s">
        <v>186</v>
      </c>
      <c r="D8" s="287">
        <v>151</v>
      </c>
      <c r="E8" s="293">
        <v>212</v>
      </c>
      <c r="F8" s="45">
        <v>65</v>
      </c>
      <c r="G8" s="274">
        <v>87</v>
      </c>
      <c r="H8" s="45">
        <v>91</v>
      </c>
      <c r="I8" s="274">
        <v>225</v>
      </c>
      <c r="J8" s="45">
        <v>136</v>
      </c>
      <c r="K8" s="274">
        <v>299</v>
      </c>
      <c r="L8" s="45">
        <v>195</v>
      </c>
      <c r="M8" s="274">
        <v>279</v>
      </c>
      <c r="N8" s="274">
        <v>196</v>
      </c>
      <c r="O8" s="187">
        <v>351</v>
      </c>
      <c r="P8" s="274">
        <v>191</v>
      </c>
      <c r="Q8" s="524">
        <v>425</v>
      </c>
      <c r="R8" s="274">
        <v>179</v>
      </c>
      <c r="S8" s="524">
        <v>293</v>
      </c>
      <c r="T8" s="621">
        <v>114</v>
      </c>
      <c r="U8" s="668">
        <v>358</v>
      </c>
      <c r="V8" s="621">
        <v>255</v>
      </c>
      <c r="W8" s="668">
        <v>560</v>
      </c>
      <c r="X8" s="621">
        <v>177</v>
      </c>
      <c r="Y8" s="668">
        <v>294</v>
      </c>
      <c r="Z8" s="621">
        <v>80</v>
      </c>
      <c r="AA8" s="668">
        <v>233</v>
      </c>
      <c r="AB8" s="621">
        <v>107</v>
      </c>
      <c r="AC8" s="668">
        <v>290</v>
      </c>
      <c r="AD8" s="621">
        <v>249</v>
      </c>
      <c r="AE8" s="668">
        <v>459</v>
      </c>
      <c r="AF8" s="621">
        <v>192</v>
      </c>
      <c r="AG8" s="668">
        <v>357</v>
      </c>
      <c r="AH8" s="621">
        <v>221</v>
      </c>
      <c r="AI8" s="668"/>
    </row>
    <row r="9" spans="2:35" ht="21.75" customHeight="1" x14ac:dyDescent="0.15">
      <c r="B9" s="57"/>
      <c r="C9" s="255" t="s">
        <v>187</v>
      </c>
      <c r="D9" s="291">
        <v>100</v>
      </c>
      <c r="E9" s="297">
        <v>233</v>
      </c>
      <c r="F9" s="268">
        <v>117</v>
      </c>
      <c r="G9" s="275">
        <v>173</v>
      </c>
      <c r="H9" s="268">
        <v>76</v>
      </c>
      <c r="I9" s="275">
        <v>178</v>
      </c>
      <c r="J9" s="268">
        <v>140</v>
      </c>
      <c r="K9" s="275">
        <v>249</v>
      </c>
      <c r="L9" s="268">
        <v>118</v>
      </c>
      <c r="M9" s="275">
        <v>230</v>
      </c>
      <c r="N9" s="275">
        <v>71</v>
      </c>
      <c r="O9" s="188">
        <v>154</v>
      </c>
      <c r="P9" s="275">
        <v>90</v>
      </c>
      <c r="Q9" s="525">
        <v>177</v>
      </c>
      <c r="R9" s="275">
        <v>115</v>
      </c>
      <c r="S9" s="525">
        <v>242</v>
      </c>
      <c r="T9" s="622">
        <v>55</v>
      </c>
      <c r="U9" s="669">
        <v>124</v>
      </c>
      <c r="V9" s="622">
        <v>82</v>
      </c>
      <c r="W9" s="669">
        <v>177</v>
      </c>
      <c r="X9" s="622">
        <v>79</v>
      </c>
      <c r="Y9" s="669">
        <v>151</v>
      </c>
      <c r="Z9" s="622">
        <v>78</v>
      </c>
      <c r="AA9" s="669">
        <v>142</v>
      </c>
      <c r="AB9" s="622">
        <v>71</v>
      </c>
      <c r="AC9" s="669">
        <v>154</v>
      </c>
      <c r="AD9" s="622">
        <v>61</v>
      </c>
      <c r="AE9" s="669">
        <v>109</v>
      </c>
      <c r="AF9" s="622">
        <v>70</v>
      </c>
      <c r="AG9" s="669">
        <v>147</v>
      </c>
      <c r="AH9" s="622">
        <v>88</v>
      </c>
      <c r="AI9" s="669"/>
    </row>
    <row r="10" spans="2:35" ht="21.75" customHeight="1" x14ac:dyDescent="0.15">
      <c r="B10" s="57"/>
      <c r="C10" s="63" t="s">
        <v>188</v>
      </c>
      <c r="D10" s="288">
        <v>0</v>
      </c>
      <c r="E10" s="294">
        <v>61</v>
      </c>
      <c r="F10" s="46">
        <v>41</v>
      </c>
      <c r="G10" s="276">
        <v>76</v>
      </c>
      <c r="H10" s="46">
        <v>25</v>
      </c>
      <c r="I10" s="276">
        <v>65</v>
      </c>
      <c r="J10" s="46">
        <v>48</v>
      </c>
      <c r="K10" s="276">
        <v>61</v>
      </c>
      <c r="L10" s="46">
        <v>32</v>
      </c>
      <c r="M10" s="276">
        <v>82</v>
      </c>
      <c r="N10" s="276">
        <v>128</v>
      </c>
      <c r="O10" s="189">
        <v>280</v>
      </c>
      <c r="P10" s="276">
        <v>146</v>
      </c>
      <c r="Q10" s="526">
        <v>226</v>
      </c>
      <c r="R10" s="276">
        <v>65</v>
      </c>
      <c r="S10" s="526">
        <v>103</v>
      </c>
      <c r="T10" s="623">
        <v>3</v>
      </c>
      <c r="U10" s="667">
        <v>4</v>
      </c>
      <c r="V10" s="623">
        <v>0</v>
      </c>
      <c r="W10" s="667">
        <v>1</v>
      </c>
      <c r="X10" s="623">
        <v>1</v>
      </c>
      <c r="Y10" s="667">
        <v>1</v>
      </c>
      <c r="Z10" s="623">
        <v>2</v>
      </c>
      <c r="AA10" s="667">
        <v>5</v>
      </c>
      <c r="AB10" s="623">
        <v>2</v>
      </c>
      <c r="AC10" s="667">
        <v>4</v>
      </c>
      <c r="AD10" s="623">
        <v>0</v>
      </c>
      <c r="AE10" s="667">
        <v>0</v>
      </c>
      <c r="AF10" s="623">
        <v>0</v>
      </c>
      <c r="AG10" s="667">
        <v>1</v>
      </c>
      <c r="AH10" s="623">
        <v>0</v>
      </c>
      <c r="AI10" s="667"/>
    </row>
    <row r="11" spans="2:35" ht="21.75" customHeight="1" x14ac:dyDescent="0.15">
      <c r="B11" s="60"/>
      <c r="C11" s="64" t="s">
        <v>189</v>
      </c>
      <c r="D11" s="292">
        <v>30</v>
      </c>
      <c r="E11" s="298">
        <v>46</v>
      </c>
      <c r="F11" s="13">
        <v>54</v>
      </c>
      <c r="G11" s="277">
        <v>77</v>
      </c>
      <c r="H11" s="13">
        <v>12</v>
      </c>
      <c r="I11" s="277">
        <v>14</v>
      </c>
      <c r="J11" s="13">
        <v>1</v>
      </c>
      <c r="K11" s="277">
        <v>3</v>
      </c>
      <c r="L11" s="13">
        <v>3</v>
      </c>
      <c r="M11" s="277">
        <v>6</v>
      </c>
      <c r="N11" s="277">
        <v>1</v>
      </c>
      <c r="O11" s="190">
        <v>3</v>
      </c>
      <c r="P11" s="277">
        <v>1</v>
      </c>
      <c r="Q11" s="425">
        <v>3</v>
      </c>
      <c r="R11" s="277">
        <v>0</v>
      </c>
      <c r="S11" s="425">
        <v>1</v>
      </c>
      <c r="T11" s="624">
        <v>0</v>
      </c>
      <c r="U11" s="670">
        <v>0</v>
      </c>
      <c r="V11" s="624">
        <v>0</v>
      </c>
      <c r="W11" s="670">
        <v>0</v>
      </c>
      <c r="X11" s="624">
        <v>0</v>
      </c>
      <c r="Y11" s="670">
        <v>0</v>
      </c>
      <c r="Z11" s="624">
        <v>0</v>
      </c>
      <c r="AA11" s="670">
        <v>0</v>
      </c>
      <c r="AB11" s="624">
        <v>0</v>
      </c>
      <c r="AC11" s="670">
        <v>0</v>
      </c>
      <c r="AD11" s="624">
        <v>0</v>
      </c>
      <c r="AE11" s="670">
        <v>0</v>
      </c>
      <c r="AF11" s="624">
        <v>0</v>
      </c>
      <c r="AG11" s="670">
        <v>1</v>
      </c>
      <c r="AH11" s="624">
        <v>0</v>
      </c>
      <c r="AI11" s="670"/>
    </row>
    <row r="12" spans="2:35" ht="21.75" customHeight="1" x14ac:dyDescent="0.15">
      <c r="B12" s="58" t="s">
        <v>190</v>
      </c>
      <c r="C12" s="65"/>
      <c r="D12" s="442">
        <v>923</v>
      </c>
      <c r="E12" s="443">
        <v>1091</v>
      </c>
      <c r="F12" s="444">
        <v>1248</v>
      </c>
      <c r="G12" s="445">
        <v>1279</v>
      </c>
      <c r="H12" s="444">
        <v>1438</v>
      </c>
      <c r="I12" s="445">
        <v>1613</v>
      </c>
      <c r="J12" s="444">
        <v>1770</v>
      </c>
      <c r="K12" s="445">
        <v>1893</v>
      </c>
      <c r="L12" s="444">
        <v>1920</v>
      </c>
      <c r="M12" s="445">
        <v>2033</v>
      </c>
      <c r="N12" s="278">
        <v>1960</v>
      </c>
      <c r="O12" s="34">
        <v>1946</v>
      </c>
      <c r="P12" s="278">
        <v>1943</v>
      </c>
      <c r="Q12" s="527">
        <v>1950</v>
      </c>
      <c r="R12" s="278">
        <v>1884</v>
      </c>
      <c r="S12" s="527">
        <v>1966</v>
      </c>
      <c r="T12" s="589">
        <v>1944</v>
      </c>
      <c r="U12" s="590">
        <v>2080</v>
      </c>
      <c r="V12" s="589">
        <v>2243</v>
      </c>
      <c r="W12" s="590">
        <v>2255</v>
      </c>
      <c r="X12" s="589">
        <v>2296</v>
      </c>
      <c r="Y12" s="590">
        <v>2263</v>
      </c>
      <c r="Z12" s="589">
        <v>2187</v>
      </c>
      <c r="AA12" s="590">
        <v>2035</v>
      </c>
      <c r="AB12" s="589">
        <v>2137</v>
      </c>
      <c r="AC12" s="590">
        <v>2153</v>
      </c>
      <c r="AD12" s="589">
        <v>2241</v>
      </c>
      <c r="AE12" s="590">
        <v>2342</v>
      </c>
      <c r="AF12" s="589">
        <v>2321</v>
      </c>
      <c r="AG12" s="590">
        <v>2393</v>
      </c>
      <c r="AH12" s="589">
        <v>2542</v>
      </c>
      <c r="AI12" s="590"/>
    </row>
    <row r="13" spans="2:35" ht="21.75" customHeight="1" x14ac:dyDescent="0.15">
      <c r="B13" s="57"/>
      <c r="C13" s="390" t="s">
        <v>186</v>
      </c>
      <c r="D13" s="446">
        <v>407</v>
      </c>
      <c r="E13" s="447">
        <v>374</v>
      </c>
      <c r="F13" s="448">
        <v>370</v>
      </c>
      <c r="G13" s="449">
        <v>305</v>
      </c>
      <c r="H13" s="448">
        <v>384</v>
      </c>
      <c r="I13" s="449">
        <v>464</v>
      </c>
      <c r="J13" s="448">
        <v>506</v>
      </c>
      <c r="K13" s="449">
        <v>581</v>
      </c>
      <c r="L13" s="448">
        <v>561</v>
      </c>
      <c r="M13" s="449">
        <v>590</v>
      </c>
      <c r="N13" s="458">
        <v>609</v>
      </c>
      <c r="O13" s="438">
        <v>618</v>
      </c>
      <c r="P13" s="458">
        <v>639</v>
      </c>
      <c r="Q13" s="539">
        <v>682</v>
      </c>
      <c r="R13" s="458">
        <v>646</v>
      </c>
      <c r="S13" s="539">
        <v>653</v>
      </c>
      <c r="T13" s="458">
        <v>659</v>
      </c>
      <c r="U13" s="539">
        <v>713</v>
      </c>
      <c r="V13" s="458">
        <v>782</v>
      </c>
      <c r="W13" s="539">
        <v>800</v>
      </c>
      <c r="X13" s="458">
        <v>794</v>
      </c>
      <c r="Y13" s="539">
        <v>753</v>
      </c>
      <c r="Z13" s="458">
        <v>707</v>
      </c>
      <c r="AA13" s="539">
        <v>581</v>
      </c>
      <c r="AB13" s="458">
        <v>644</v>
      </c>
      <c r="AC13" s="539">
        <v>668</v>
      </c>
      <c r="AD13" s="760">
        <v>766</v>
      </c>
      <c r="AE13" s="539">
        <v>836</v>
      </c>
      <c r="AF13" s="760">
        <v>839</v>
      </c>
      <c r="AG13" s="539">
        <v>941</v>
      </c>
      <c r="AH13" s="760">
        <v>1001</v>
      </c>
      <c r="AI13" s="539"/>
    </row>
    <row r="14" spans="2:35" ht="21.75" customHeight="1" x14ac:dyDescent="0.15">
      <c r="B14" s="57"/>
      <c r="C14" s="391" t="s">
        <v>191</v>
      </c>
      <c r="D14" s="450">
        <v>361</v>
      </c>
      <c r="E14" s="451">
        <v>486</v>
      </c>
      <c r="F14" s="452">
        <v>592</v>
      </c>
      <c r="G14" s="453">
        <v>635</v>
      </c>
      <c r="H14" s="452">
        <v>704</v>
      </c>
      <c r="I14" s="453">
        <v>795</v>
      </c>
      <c r="J14" s="452">
        <v>914</v>
      </c>
      <c r="K14" s="453">
        <v>997</v>
      </c>
      <c r="L14" s="452">
        <v>1075</v>
      </c>
      <c r="M14" s="453">
        <v>1150</v>
      </c>
      <c r="N14" s="459">
        <v>1160</v>
      </c>
      <c r="O14" s="439">
        <v>1162</v>
      </c>
      <c r="P14" s="459">
        <v>1168</v>
      </c>
      <c r="Q14" s="540">
        <v>1169</v>
      </c>
      <c r="R14" s="459">
        <v>1158</v>
      </c>
      <c r="S14" s="540">
        <v>1245</v>
      </c>
      <c r="T14" s="459">
        <v>1230</v>
      </c>
      <c r="U14" s="540">
        <v>1319</v>
      </c>
      <c r="V14" s="459">
        <v>1417</v>
      </c>
      <c r="W14" s="540">
        <v>1415</v>
      </c>
      <c r="X14" s="459">
        <v>1462</v>
      </c>
      <c r="Y14" s="540">
        <v>1474</v>
      </c>
      <c r="Z14" s="459">
        <v>1445</v>
      </c>
      <c r="AA14" s="540">
        <v>1419</v>
      </c>
      <c r="AB14" s="459">
        <v>1457</v>
      </c>
      <c r="AC14" s="540">
        <v>1447</v>
      </c>
      <c r="AD14" s="761">
        <v>1440</v>
      </c>
      <c r="AE14" s="540">
        <v>1474</v>
      </c>
      <c r="AF14" s="761">
        <v>1455</v>
      </c>
      <c r="AG14" s="540">
        <v>1429</v>
      </c>
      <c r="AH14" s="761">
        <v>1519</v>
      </c>
      <c r="AI14" s="540"/>
    </row>
    <row r="15" spans="2:35" ht="21.75" customHeight="1" x14ac:dyDescent="0.15">
      <c r="B15" s="57"/>
      <c r="C15" s="391" t="s">
        <v>188</v>
      </c>
      <c r="D15" s="454">
        <v>2</v>
      </c>
      <c r="E15" s="455">
        <v>60</v>
      </c>
      <c r="F15" s="454">
        <v>70</v>
      </c>
      <c r="G15" s="455">
        <v>97</v>
      </c>
      <c r="H15" s="454">
        <v>94</v>
      </c>
      <c r="I15" s="455">
        <v>100</v>
      </c>
      <c r="J15" s="454">
        <v>119</v>
      </c>
      <c r="K15" s="455">
        <v>110</v>
      </c>
      <c r="L15" s="454">
        <v>110</v>
      </c>
      <c r="M15" s="455">
        <v>143</v>
      </c>
      <c r="N15" s="460">
        <v>112</v>
      </c>
      <c r="O15" s="440">
        <v>108</v>
      </c>
      <c r="P15" s="460">
        <v>94</v>
      </c>
      <c r="Q15" s="541">
        <v>63</v>
      </c>
      <c r="R15" s="460">
        <v>51</v>
      </c>
      <c r="S15" s="541">
        <v>42</v>
      </c>
      <c r="T15" s="460">
        <v>35</v>
      </c>
      <c r="U15" s="541">
        <v>30</v>
      </c>
      <c r="V15" s="460">
        <v>27</v>
      </c>
      <c r="W15" s="541">
        <v>25</v>
      </c>
      <c r="X15" s="460">
        <v>25</v>
      </c>
      <c r="Y15" s="541">
        <v>23</v>
      </c>
      <c r="Z15" s="460">
        <v>23</v>
      </c>
      <c r="AA15" s="541">
        <v>24</v>
      </c>
      <c r="AB15" s="460">
        <v>26</v>
      </c>
      <c r="AC15" s="541">
        <v>27</v>
      </c>
      <c r="AD15" s="762">
        <v>25</v>
      </c>
      <c r="AE15" s="541">
        <v>22</v>
      </c>
      <c r="AF15" s="762">
        <v>16</v>
      </c>
      <c r="AG15" s="541">
        <v>15</v>
      </c>
      <c r="AH15" s="762">
        <v>14</v>
      </c>
      <c r="AI15" s="541"/>
    </row>
    <row r="16" spans="2:35" ht="21.75" customHeight="1" x14ac:dyDescent="0.15">
      <c r="B16" s="60"/>
      <c r="C16" s="257" t="s">
        <v>189</v>
      </c>
      <c r="D16" s="456">
        <v>151</v>
      </c>
      <c r="E16" s="457">
        <v>170</v>
      </c>
      <c r="F16" s="456">
        <v>214</v>
      </c>
      <c r="G16" s="457">
        <v>241</v>
      </c>
      <c r="H16" s="456">
        <v>255</v>
      </c>
      <c r="I16" s="457">
        <v>252</v>
      </c>
      <c r="J16" s="456">
        <v>230</v>
      </c>
      <c r="K16" s="457">
        <v>205</v>
      </c>
      <c r="L16" s="456">
        <v>173</v>
      </c>
      <c r="M16" s="457">
        <v>149</v>
      </c>
      <c r="N16" s="461">
        <v>77</v>
      </c>
      <c r="O16" s="441">
        <v>56</v>
      </c>
      <c r="P16" s="461">
        <v>39</v>
      </c>
      <c r="Q16" s="542">
        <v>35</v>
      </c>
      <c r="R16" s="461">
        <v>28</v>
      </c>
      <c r="S16" s="542">
        <v>24</v>
      </c>
      <c r="T16" s="461">
        <v>19</v>
      </c>
      <c r="U16" s="542">
        <v>16</v>
      </c>
      <c r="V16" s="461">
        <v>15</v>
      </c>
      <c r="W16" s="542">
        <v>14</v>
      </c>
      <c r="X16" s="461">
        <v>13</v>
      </c>
      <c r="Y16" s="542">
        <v>13</v>
      </c>
      <c r="Z16" s="461">
        <v>11</v>
      </c>
      <c r="AA16" s="542">
        <v>10</v>
      </c>
      <c r="AB16" s="461">
        <v>9</v>
      </c>
      <c r="AC16" s="542">
        <v>10</v>
      </c>
      <c r="AD16" s="763">
        <v>9</v>
      </c>
      <c r="AE16" s="542">
        <v>8</v>
      </c>
      <c r="AF16" s="763">
        <v>8</v>
      </c>
      <c r="AG16" s="542">
        <v>7</v>
      </c>
      <c r="AH16" s="763">
        <v>7</v>
      </c>
      <c r="AI16" s="542"/>
    </row>
    <row r="17" spans="2:2" ht="16.5" customHeight="1" x14ac:dyDescent="0.15">
      <c r="B17" s="51" t="s">
        <v>192</v>
      </c>
    </row>
    <row r="18" spans="2:2" ht="16.5" customHeight="1" x14ac:dyDescent="0.15">
      <c r="B18" s="51" t="s">
        <v>193</v>
      </c>
    </row>
  </sheetData>
  <customSheetViews>
    <customSheetView guid="{86A5963F-8115-4206-AA10-D168FAD3E9DB}" scale="85" showGridLines="0" fitToPage="1" hiddenColumns="1" showRuler="0">
      <selection activeCell="J13" sqref="J13"/>
      <pageMargins left="0.38" right="0.18" top="1" bottom="1" header="0.51200000000000001" footer="0.51200000000000001"/>
      <pageSetup paperSize="9" scale="77" orientation="landscape" horizontalDpi="300" verticalDpi="300" r:id="rId1"/>
      <headerFooter alignWithMargins="0"/>
    </customSheetView>
    <customSheetView guid="{69D4545C-840A-4B03-A128-997ECC550F84}" scale="85" showGridLines="0" fitToPage="1" hiddenColumns="1" showRuler="0">
      <selection activeCell="J7" sqref="J7"/>
      <pageMargins left="0.38" right="0.18" top="1" bottom="1" header="0.51200000000000001" footer="0.51200000000000001"/>
      <pageSetup paperSize="9" scale="77" orientation="landscape" horizontalDpi="300" verticalDpi="300" r:id="rId2"/>
      <headerFooter alignWithMargins="0"/>
    </customSheetView>
  </customSheetViews>
  <mergeCells count="17">
    <mergeCell ref="L5:M5"/>
    <mergeCell ref="AH5:AI5"/>
    <mergeCell ref="AF5:AG5"/>
    <mergeCell ref="AD5:AE5"/>
    <mergeCell ref="B2:AC2"/>
    <mergeCell ref="J5:K5"/>
    <mergeCell ref="H5:I5"/>
    <mergeCell ref="F5:G5"/>
    <mergeCell ref="V5:W5"/>
    <mergeCell ref="D5:E5"/>
    <mergeCell ref="P5:Q5"/>
    <mergeCell ref="R5:S5"/>
    <mergeCell ref="T5:U5"/>
    <mergeCell ref="AB5:AC5"/>
    <mergeCell ref="Z5:AA5"/>
    <mergeCell ref="X5:Y5"/>
    <mergeCell ref="N5:O5"/>
  </mergeCells>
  <phoneticPr fontId="2"/>
  <pageMargins left="0.38" right="0.18" top="1" bottom="1" header="0.51200000000000001" footer="0.51200000000000001"/>
  <pageSetup paperSize="9" scale="41" orientation="landscape" r:id="rId3"/>
  <headerFooter alignWithMargins="0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Z19"/>
  <sheetViews>
    <sheetView showGridLines="0" view="pageBreakPreview" zoomScale="75" zoomScaleNormal="115" zoomScaleSheetLayoutView="75" workbookViewId="0">
      <pane xSplit="4" ySplit="6" topLeftCell="K7" activePane="bottomRight" state="frozen"/>
      <selection activeCell="AH29" sqref="AH29"/>
      <selection pane="topRight" activeCell="AH29" sqref="AH29"/>
      <selection pane="bottomLeft" activeCell="AH29" sqref="AH29"/>
      <selection pane="bottomRight" activeCell="AA2" sqref="AA2"/>
    </sheetView>
  </sheetViews>
  <sheetFormatPr defaultColWidth="9" defaultRowHeight="15" x14ac:dyDescent="0.15"/>
  <cols>
    <col min="1" max="1" width="2.25" style="27" customWidth="1"/>
    <col min="2" max="2" width="3.75" style="27" customWidth="1"/>
    <col min="3" max="3" width="3.625" style="27" customWidth="1"/>
    <col min="4" max="4" width="21.25" style="27" customWidth="1"/>
    <col min="5" max="10" width="11.875" style="27" customWidth="1"/>
    <col min="11" max="11" width="10.875" style="27" customWidth="1"/>
    <col min="12" max="12" width="10.375" style="27" customWidth="1"/>
    <col min="13" max="13" width="10.875" style="27" customWidth="1"/>
    <col min="14" max="14" width="10.375" style="27" customWidth="1"/>
    <col min="15" max="15" width="10.75" style="27" customWidth="1"/>
    <col min="16" max="16" width="10.875" style="27" customWidth="1"/>
    <col min="17" max="17" width="10.75" style="27" customWidth="1"/>
    <col min="18" max="18" width="10.875" style="27" customWidth="1"/>
    <col min="19" max="19" width="10.75" style="27" customWidth="1"/>
    <col min="20" max="20" width="10.875" style="27" customWidth="1"/>
    <col min="21" max="21" width="10.75" style="27" customWidth="1"/>
    <col min="22" max="22" width="10.875" style="27" customWidth="1"/>
    <col min="23" max="26" width="11" style="27" customWidth="1"/>
    <col min="27" max="16384" width="9" style="27"/>
  </cols>
  <sheetData>
    <row r="1" spans="2:26" s="10" customFormat="1" ht="6.75" customHeight="1" x14ac:dyDescent="0.15"/>
    <row r="2" spans="2:26" s="10" customFormat="1" ht="33.75" customHeight="1" x14ac:dyDescent="0.15">
      <c r="B2" s="794" t="s">
        <v>64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666"/>
      <c r="N2" s="794"/>
      <c r="O2" s="794"/>
      <c r="P2" s="794"/>
      <c r="Q2" s="731"/>
      <c r="R2" s="731"/>
      <c r="S2" s="749"/>
      <c r="T2" s="749"/>
      <c r="U2" s="749"/>
      <c r="V2" s="749"/>
      <c r="W2" s="749"/>
      <c r="X2" s="749"/>
      <c r="Y2" s="749"/>
      <c r="Z2" s="749"/>
    </row>
    <row r="3" spans="2:26" s="10" customFormat="1" ht="11.25" customHeight="1" x14ac:dyDescent="0.15"/>
    <row r="4" spans="2:26" ht="18.75" customHeight="1" x14ac:dyDescent="0.15">
      <c r="B4" s="8" t="s">
        <v>70</v>
      </c>
      <c r="E4" s="9"/>
      <c r="F4" s="9"/>
      <c r="G4" s="9"/>
      <c r="H4" s="9"/>
      <c r="I4" s="9"/>
      <c r="L4" s="9"/>
      <c r="P4" s="9"/>
      <c r="R4" s="9"/>
      <c r="T4" s="9"/>
      <c r="V4" s="9"/>
      <c r="Z4" s="9" t="s">
        <v>71</v>
      </c>
    </row>
    <row r="5" spans="2:26" s="253" customFormat="1" ht="21" customHeight="1" x14ac:dyDescent="0.15">
      <c r="B5" s="345"/>
      <c r="C5" s="252"/>
      <c r="D5" s="252"/>
      <c r="E5" s="835" t="s">
        <v>158</v>
      </c>
      <c r="F5" s="836"/>
      <c r="G5" s="835" t="s">
        <v>230</v>
      </c>
      <c r="H5" s="836"/>
      <c r="I5" s="835" t="s">
        <v>255</v>
      </c>
      <c r="J5" s="836"/>
      <c r="K5" s="835" t="s">
        <v>263</v>
      </c>
      <c r="L5" s="836"/>
      <c r="M5" s="835" t="s">
        <v>278</v>
      </c>
      <c r="N5" s="836"/>
      <c r="O5" s="835" t="s">
        <v>295</v>
      </c>
      <c r="P5" s="836"/>
      <c r="Q5" s="835" t="s">
        <v>318</v>
      </c>
      <c r="R5" s="836"/>
      <c r="S5" s="835" t="s">
        <v>332</v>
      </c>
      <c r="T5" s="836"/>
      <c r="U5" s="835" t="s">
        <v>347</v>
      </c>
      <c r="V5" s="836"/>
      <c r="W5" s="835" t="s">
        <v>361</v>
      </c>
      <c r="X5" s="836"/>
      <c r="Y5" s="835" t="s">
        <v>381</v>
      </c>
      <c r="Z5" s="836"/>
    </row>
    <row r="6" spans="2:26" s="253" customFormat="1" ht="21" customHeight="1" x14ac:dyDescent="0.15">
      <c r="B6" s="347"/>
      <c r="C6" s="348"/>
      <c r="D6" s="349"/>
      <c r="E6" s="352" t="s">
        <v>156</v>
      </c>
      <c r="F6" s="351" t="s">
        <v>155</v>
      </c>
      <c r="G6" s="352" t="s">
        <v>156</v>
      </c>
      <c r="H6" s="351" t="s">
        <v>155</v>
      </c>
      <c r="I6" s="352" t="s">
        <v>156</v>
      </c>
      <c r="J6" s="351" t="s">
        <v>155</v>
      </c>
      <c r="K6" s="352" t="s">
        <v>156</v>
      </c>
      <c r="L6" s="351" t="s">
        <v>155</v>
      </c>
      <c r="M6" s="352" t="s">
        <v>156</v>
      </c>
      <c r="N6" s="351" t="s">
        <v>155</v>
      </c>
      <c r="O6" s="352" t="s">
        <v>156</v>
      </c>
      <c r="P6" s="351" t="s">
        <v>155</v>
      </c>
      <c r="Q6" s="352" t="s">
        <v>156</v>
      </c>
      <c r="R6" s="351" t="s">
        <v>155</v>
      </c>
      <c r="S6" s="352" t="s">
        <v>156</v>
      </c>
      <c r="T6" s="351" t="s">
        <v>155</v>
      </c>
      <c r="U6" s="352" t="s">
        <v>156</v>
      </c>
      <c r="V6" s="351" t="s">
        <v>155</v>
      </c>
      <c r="W6" s="352" t="s">
        <v>156</v>
      </c>
      <c r="X6" s="351" t="s">
        <v>155</v>
      </c>
      <c r="Y6" s="352" t="s">
        <v>156</v>
      </c>
      <c r="Z6" s="351" t="s">
        <v>155</v>
      </c>
    </row>
    <row r="7" spans="2:26" ht="21" customHeight="1" x14ac:dyDescent="0.15">
      <c r="B7" s="132" t="s">
        <v>64</v>
      </c>
      <c r="C7" s="133"/>
      <c r="D7" s="544" t="s">
        <v>256</v>
      </c>
      <c r="E7" s="346">
        <v>7433</v>
      </c>
      <c r="F7" s="350">
        <v>14337</v>
      </c>
      <c r="G7" s="346">
        <v>6958</v>
      </c>
      <c r="H7" s="519">
        <v>13598</v>
      </c>
      <c r="I7" s="346">
        <v>6841</v>
      </c>
      <c r="J7" s="519">
        <v>13789</v>
      </c>
      <c r="K7" s="617">
        <v>7014</v>
      </c>
      <c r="L7" s="677">
        <v>13943</v>
      </c>
      <c r="M7" s="617">
        <v>7025</v>
      </c>
      <c r="N7" s="677">
        <v>13933</v>
      </c>
      <c r="O7" s="617">
        <v>7004</v>
      </c>
      <c r="P7" s="677">
        <v>13864</v>
      </c>
      <c r="Q7" s="617">
        <v>6820</v>
      </c>
      <c r="R7" s="677">
        <v>13574</v>
      </c>
      <c r="S7" s="617">
        <v>6809</v>
      </c>
      <c r="T7" s="677">
        <v>13270</v>
      </c>
      <c r="U7" s="617">
        <v>6534</v>
      </c>
      <c r="V7" s="677">
        <v>13114</v>
      </c>
      <c r="W7" s="617">
        <v>6255</v>
      </c>
      <c r="X7" s="677">
        <v>12521</v>
      </c>
      <c r="Y7" s="617">
        <v>6329</v>
      </c>
      <c r="Z7" s="677"/>
    </row>
    <row r="8" spans="2:26" ht="21" customHeight="1" x14ac:dyDescent="0.15">
      <c r="B8" s="135"/>
      <c r="C8" s="136" t="s">
        <v>65</v>
      </c>
      <c r="D8" s="254"/>
      <c r="E8" s="346">
        <v>3487</v>
      </c>
      <c r="F8" s="350">
        <v>6911</v>
      </c>
      <c r="G8" s="346">
        <v>3519</v>
      </c>
      <c r="H8" s="519">
        <v>7016</v>
      </c>
      <c r="I8" s="346">
        <v>3530</v>
      </c>
      <c r="J8" s="519">
        <v>7061</v>
      </c>
      <c r="K8" s="617">
        <v>3579</v>
      </c>
      <c r="L8" s="677">
        <v>7074</v>
      </c>
      <c r="M8" s="617">
        <v>3441</v>
      </c>
      <c r="N8" s="677">
        <v>6751</v>
      </c>
      <c r="O8" s="617">
        <v>3311</v>
      </c>
      <c r="P8" s="677">
        <v>6572</v>
      </c>
      <c r="Q8" s="617">
        <v>3216</v>
      </c>
      <c r="R8" s="677">
        <v>6376</v>
      </c>
      <c r="S8" s="617">
        <v>3184</v>
      </c>
      <c r="T8" s="677">
        <v>6325</v>
      </c>
      <c r="U8" s="617">
        <v>3093</v>
      </c>
      <c r="V8" s="677">
        <v>6271</v>
      </c>
      <c r="W8" s="617">
        <v>3003</v>
      </c>
      <c r="X8" s="677">
        <v>5986</v>
      </c>
      <c r="Y8" s="617">
        <v>3006</v>
      </c>
      <c r="Z8" s="677"/>
    </row>
    <row r="9" spans="2:26" ht="21" customHeight="1" x14ac:dyDescent="0.15">
      <c r="B9" s="135"/>
      <c r="C9" s="132" t="s">
        <v>66</v>
      </c>
      <c r="D9" s="133"/>
      <c r="E9" s="346">
        <v>3604</v>
      </c>
      <c r="F9" s="350">
        <v>6816</v>
      </c>
      <c r="G9" s="346">
        <v>3034</v>
      </c>
      <c r="H9" s="519">
        <v>5854</v>
      </c>
      <c r="I9" s="346">
        <v>2826</v>
      </c>
      <c r="J9" s="519">
        <v>5764</v>
      </c>
      <c r="K9" s="617">
        <v>2906</v>
      </c>
      <c r="L9" s="677">
        <v>5795</v>
      </c>
      <c r="M9" s="617">
        <v>3015</v>
      </c>
      <c r="N9" s="677">
        <v>6082</v>
      </c>
      <c r="O9" s="617">
        <v>3129</v>
      </c>
      <c r="P9" s="677">
        <v>6164</v>
      </c>
      <c r="Q9" s="617">
        <v>3041</v>
      </c>
      <c r="R9" s="677">
        <v>6075</v>
      </c>
      <c r="S9" s="617">
        <v>3008</v>
      </c>
      <c r="T9" s="677">
        <v>6008</v>
      </c>
      <c r="U9" s="617">
        <v>2982</v>
      </c>
      <c r="V9" s="677">
        <v>5939</v>
      </c>
      <c r="W9" s="617">
        <v>2787</v>
      </c>
      <c r="X9" s="677">
        <v>5643</v>
      </c>
      <c r="Y9" s="617">
        <v>2843</v>
      </c>
      <c r="Z9" s="677"/>
    </row>
    <row r="10" spans="2:26" ht="21" customHeight="1" x14ac:dyDescent="0.15">
      <c r="B10" s="135"/>
      <c r="C10" s="135"/>
      <c r="D10" s="341" t="s">
        <v>154</v>
      </c>
      <c r="E10" s="327">
        <v>944</v>
      </c>
      <c r="F10" s="336">
        <v>1619</v>
      </c>
      <c r="G10" s="327">
        <v>306</v>
      </c>
      <c r="H10" s="520">
        <v>629</v>
      </c>
      <c r="I10" s="327">
        <v>336</v>
      </c>
      <c r="J10" s="520">
        <v>718</v>
      </c>
      <c r="K10" s="618">
        <v>387</v>
      </c>
      <c r="L10" s="678">
        <v>792</v>
      </c>
      <c r="M10" s="618">
        <v>423</v>
      </c>
      <c r="N10" s="678">
        <v>901</v>
      </c>
      <c r="O10" s="618">
        <v>477</v>
      </c>
      <c r="P10" s="678">
        <v>973</v>
      </c>
      <c r="Q10" s="618">
        <v>495</v>
      </c>
      <c r="R10" s="678">
        <v>995</v>
      </c>
      <c r="S10" s="618">
        <v>476</v>
      </c>
      <c r="T10" s="678">
        <v>1012</v>
      </c>
      <c r="U10" s="618">
        <v>495</v>
      </c>
      <c r="V10" s="678">
        <v>991</v>
      </c>
      <c r="W10" s="618">
        <v>470</v>
      </c>
      <c r="X10" s="678">
        <v>936</v>
      </c>
      <c r="Y10" s="618">
        <v>461</v>
      </c>
      <c r="Z10" s="678"/>
    </row>
    <row r="11" spans="2:26" ht="21" customHeight="1" x14ac:dyDescent="0.15">
      <c r="B11" s="135"/>
      <c r="C11" s="135"/>
      <c r="D11" s="342" t="s">
        <v>67</v>
      </c>
      <c r="E11" s="328">
        <v>37</v>
      </c>
      <c r="F11" s="334">
        <v>75</v>
      </c>
      <c r="G11" s="328">
        <v>47</v>
      </c>
      <c r="H11" s="521">
        <v>97</v>
      </c>
      <c r="I11" s="328">
        <v>54</v>
      </c>
      <c r="J11" s="521">
        <v>111</v>
      </c>
      <c r="K11" s="619">
        <v>60</v>
      </c>
      <c r="L11" s="679">
        <v>121</v>
      </c>
      <c r="M11" s="619">
        <v>62</v>
      </c>
      <c r="N11" s="679">
        <v>127</v>
      </c>
      <c r="O11" s="619">
        <v>65</v>
      </c>
      <c r="P11" s="679">
        <v>132</v>
      </c>
      <c r="Q11" s="619">
        <v>64</v>
      </c>
      <c r="R11" s="679">
        <v>128</v>
      </c>
      <c r="S11" s="619">
        <v>58</v>
      </c>
      <c r="T11" s="679">
        <v>116</v>
      </c>
      <c r="U11" s="619">
        <v>52</v>
      </c>
      <c r="V11" s="679">
        <v>105</v>
      </c>
      <c r="W11" s="619">
        <v>47</v>
      </c>
      <c r="X11" s="679">
        <v>91</v>
      </c>
      <c r="Y11" s="619">
        <v>42</v>
      </c>
      <c r="Z11" s="679"/>
    </row>
    <row r="12" spans="2:26" ht="21" customHeight="1" x14ac:dyDescent="0.15">
      <c r="B12" s="135"/>
      <c r="C12" s="135"/>
      <c r="D12" s="343" t="s">
        <v>33</v>
      </c>
      <c r="E12" s="328">
        <v>179</v>
      </c>
      <c r="F12" s="334">
        <v>2086</v>
      </c>
      <c r="G12" s="328">
        <v>1042</v>
      </c>
      <c r="H12" s="521">
        <v>2085</v>
      </c>
      <c r="I12" s="328">
        <v>1023</v>
      </c>
      <c r="J12" s="521">
        <v>2032</v>
      </c>
      <c r="K12" s="619">
        <v>1015</v>
      </c>
      <c r="L12" s="679">
        <v>2034</v>
      </c>
      <c r="M12" s="619">
        <v>1068</v>
      </c>
      <c r="N12" s="679">
        <v>2126</v>
      </c>
      <c r="O12" s="619">
        <v>1064</v>
      </c>
      <c r="P12" s="679">
        <v>2152</v>
      </c>
      <c r="Q12" s="619">
        <v>1075</v>
      </c>
      <c r="R12" s="679">
        <v>2154</v>
      </c>
      <c r="S12" s="619">
        <v>1107</v>
      </c>
      <c r="T12" s="679">
        <v>2181</v>
      </c>
      <c r="U12" s="619">
        <v>1082</v>
      </c>
      <c r="V12" s="679">
        <v>2133</v>
      </c>
      <c r="W12" s="619">
        <v>1080</v>
      </c>
      <c r="X12" s="679">
        <v>2161</v>
      </c>
      <c r="Y12" s="619">
        <v>1045</v>
      </c>
      <c r="Z12" s="679"/>
    </row>
    <row r="13" spans="2:26" ht="21" customHeight="1" x14ac:dyDescent="0.15">
      <c r="B13" s="135"/>
      <c r="C13" s="137"/>
      <c r="D13" s="344" t="s">
        <v>76</v>
      </c>
      <c r="E13" s="329">
        <v>466</v>
      </c>
      <c r="F13" s="338">
        <v>772</v>
      </c>
      <c r="G13" s="329">
        <v>484</v>
      </c>
      <c r="H13" s="522">
        <v>812</v>
      </c>
      <c r="I13" s="329">
        <v>254</v>
      </c>
      <c r="J13" s="522">
        <v>509</v>
      </c>
      <c r="K13" s="620">
        <v>265</v>
      </c>
      <c r="L13" s="680">
        <v>531</v>
      </c>
      <c r="M13" s="620">
        <v>256</v>
      </c>
      <c r="N13" s="680">
        <v>513</v>
      </c>
      <c r="O13" s="620">
        <v>243</v>
      </c>
      <c r="P13" s="680">
        <v>487</v>
      </c>
      <c r="Q13" s="620">
        <v>233</v>
      </c>
      <c r="R13" s="680">
        <v>467</v>
      </c>
      <c r="S13" s="620">
        <v>227</v>
      </c>
      <c r="T13" s="680">
        <v>455</v>
      </c>
      <c r="U13" s="620">
        <v>229</v>
      </c>
      <c r="V13" s="680">
        <v>459</v>
      </c>
      <c r="W13" s="620">
        <v>116</v>
      </c>
      <c r="X13" s="680">
        <v>232</v>
      </c>
      <c r="Y13" s="620">
        <v>118</v>
      </c>
      <c r="Z13" s="680"/>
    </row>
    <row r="14" spans="2:26" ht="21" customHeight="1" x14ac:dyDescent="0.15">
      <c r="B14" s="135"/>
      <c r="C14" s="132" t="s">
        <v>68</v>
      </c>
      <c r="D14" s="133"/>
      <c r="E14" s="346">
        <v>342</v>
      </c>
      <c r="F14" s="350">
        <v>610</v>
      </c>
      <c r="G14" s="346">
        <v>405</v>
      </c>
      <c r="H14" s="519">
        <v>727</v>
      </c>
      <c r="I14" s="346">
        <v>483</v>
      </c>
      <c r="J14" s="519">
        <v>963</v>
      </c>
      <c r="K14" s="617">
        <v>528</v>
      </c>
      <c r="L14" s="677">
        <v>1074</v>
      </c>
      <c r="M14" s="617">
        <v>569</v>
      </c>
      <c r="N14" s="677">
        <v>1099</v>
      </c>
      <c r="O14" s="617">
        <v>563</v>
      </c>
      <c r="P14" s="677">
        <v>1128</v>
      </c>
      <c r="Q14" s="617">
        <v>562</v>
      </c>
      <c r="R14" s="677">
        <v>1122</v>
      </c>
      <c r="S14" s="617">
        <v>616</v>
      </c>
      <c r="T14" s="677">
        <v>935</v>
      </c>
      <c r="U14" s="617">
        <v>457</v>
      </c>
      <c r="V14" s="677">
        <v>903</v>
      </c>
      <c r="W14" s="617">
        <v>465</v>
      </c>
      <c r="X14" s="677">
        <v>891</v>
      </c>
      <c r="Y14" s="617">
        <v>479</v>
      </c>
      <c r="Z14" s="677"/>
    </row>
    <row r="15" spans="2:26" ht="21" customHeight="1" x14ac:dyDescent="0.15">
      <c r="B15" s="137"/>
      <c r="C15" s="137"/>
      <c r="D15" s="136" t="s">
        <v>69</v>
      </c>
      <c r="E15" s="346">
        <v>105</v>
      </c>
      <c r="F15" s="350">
        <v>217</v>
      </c>
      <c r="G15" s="346">
        <v>174</v>
      </c>
      <c r="H15" s="519">
        <v>326</v>
      </c>
      <c r="I15" s="346">
        <v>152</v>
      </c>
      <c r="J15" s="519">
        <v>348</v>
      </c>
      <c r="K15" s="617">
        <v>165</v>
      </c>
      <c r="L15" s="677">
        <v>339</v>
      </c>
      <c r="M15" s="617">
        <v>173</v>
      </c>
      <c r="N15" s="677">
        <v>346</v>
      </c>
      <c r="O15" s="617">
        <v>180</v>
      </c>
      <c r="P15" s="677">
        <v>352</v>
      </c>
      <c r="Q15" s="617">
        <v>169</v>
      </c>
      <c r="R15" s="677">
        <v>387</v>
      </c>
      <c r="S15" s="617">
        <v>227</v>
      </c>
      <c r="T15" s="677">
        <v>435</v>
      </c>
      <c r="U15" s="617">
        <v>191</v>
      </c>
      <c r="V15" s="677">
        <v>407</v>
      </c>
      <c r="W15" s="617">
        <v>193</v>
      </c>
      <c r="X15" s="677">
        <v>400</v>
      </c>
      <c r="Y15" s="617">
        <v>195</v>
      </c>
      <c r="Z15" s="677"/>
    </row>
    <row r="16" spans="2:26" ht="21" customHeight="1" x14ac:dyDescent="0.15">
      <c r="B16" s="264" t="s">
        <v>194</v>
      </c>
      <c r="C16" s="254"/>
      <c r="D16" s="254"/>
      <c r="E16" s="418">
        <v>0.71799999999999997</v>
      </c>
      <c r="F16" s="419">
        <v>0.70399999999999996</v>
      </c>
      <c r="G16" s="418">
        <v>0.68100000000000005</v>
      </c>
      <c r="H16" s="523">
        <v>0.66979999999999995</v>
      </c>
      <c r="I16" s="418">
        <v>0.65400000000000003</v>
      </c>
      <c r="J16" s="523">
        <v>0.66300000000000003</v>
      </c>
      <c r="K16" s="418">
        <v>0.76</v>
      </c>
      <c r="L16" s="523">
        <v>0.73199999999999998</v>
      </c>
      <c r="M16" s="418">
        <v>0.73399999999999999</v>
      </c>
      <c r="N16" s="523">
        <v>0.71399999999999997</v>
      </c>
      <c r="O16" s="418">
        <v>0.72799999999999998</v>
      </c>
      <c r="P16" s="523">
        <v>0.71599999999999997</v>
      </c>
      <c r="Q16" s="418">
        <v>0.75</v>
      </c>
      <c r="R16" s="523">
        <v>0.72599999999999998</v>
      </c>
      <c r="S16" s="418">
        <v>0.73699999999999999</v>
      </c>
      <c r="T16" s="523">
        <v>0.70299999999999996</v>
      </c>
      <c r="U16" s="418">
        <v>0.67600000000000005</v>
      </c>
      <c r="V16" s="523">
        <v>0.67500000000000004</v>
      </c>
      <c r="W16" s="418">
        <v>0.627</v>
      </c>
      <c r="X16" s="523">
        <v>0.61099999999999999</v>
      </c>
      <c r="Y16" s="418">
        <v>0.60699999999999998</v>
      </c>
      <c r="Z16" s="523"/>
    </row>
    <row r="17" spans="2:26" ht="21" customHeight="1" x14ac:dyDescent="0.15">
      <c r="B17" s="136" t="s">
        <v>195</v>
      </c>
      <c r="C17" s="254"/>
      <c r="D17" s="254"/>
      <c r="E17" s="418">
        <v>0.71799999999999997</v>
      </c>
      <c r="F17" s="419">
        <v>0.70499999999999996</v>
      </c>
      <c r="G17" s="418">
        <v>0.68200000000000005</v>
      </c>
      <c r="H17" s="523">
        <v>0.67059999999999997</v>
      </c>
      <c r="I17" s="418">
        <v>0.66100000000000003</v>
      </c>
      <c r="J17" s="523">
        <v>0.66700000000000004</v>
      </c>
      <c r="K17" s="418">
        <v>0.75900000000000001</v>
      </c>
      <c r="L17" s="523">
        <v>0.72699999999999998</v>
      </c>
      <c r="M17" s="418">
        <v>0.73299999999999998</v>
      </c>
      <c r="N17" s="523">
        <v>0.71399999999999997</v>
      </c>
      <c r="O17" s="418">
        <v>0.72799999999999998</v>
      </c>
      <c r="P17" s="523">
        <v>0.71599999999999997</v>
      </c>
      <c r="Q17" s="418">
        <v>0.75</v>
      </c>
      <c r="R17" s="523">
        <v>0.72599999999999998</v>
      </c>
      <c r="S17" s="418">
        <v>0.73899999999999999</v>
      </c>
      <c r="T17" s="523">
        <v>0.70299999999999996</v>
      </c>
      <c r="U17" s="418">
        <v>0.67700000000000005</v>
      </c>
      <c r="V17" s="523">
        <v>0.66300000000000003</v>
      </c>
      <c r="W17" s="418">
        <v>0.627</v>
      </c>
      <c r="X17" s="523">
        <v>0.61099999999999999</v>
      </c>
      <c r="Y17" s="418">
        <v>0.60699999999999998</v>
      </c>
      <c r="Z17" s="523"/>
    </row>
    <row r="18" spans="2:26" ht="18" customHeight="1" x14ac:dyDescent="0.15">
      <c r="B18" s="388" t="s">
        <v>211</v>
      </c>
    </row>
    <row r="19" spans="2:26" x14ac:dyDescent="0.15">
      <c r="B19" s="388" t="s">
        <v>212</v>
      </c>
    </row>
  </sheetData>
  <customSheetViews>
    <customSheetView guid="{86A5963F-8115-4206-AA10-D168FAD3E9DB}" scale="80" showPageBreaks="1" showGridLines="0" fitToPage="1" hiddenColumns="1" showRuler="0">
      <selection activeCell="X19" sqref="X19"/>
      <pageMargins left="0.25" right="0.24" top="1.25" bottom="1" header="0.51200000000000001" footer="0.51200000000000001"/>
      <pageSetup paperSize="9" scale="95" orientation="landscape" horizontalDpi="300" verticalDpi="300" r:id="rId1"/>
      <headerFooter alignWithMargins="0"/>
    </customSheetView>
    <customSheetView guid="{69D4545C-840A-4B03-A128-997ECC550F84}" scale="80" showPageBreaks="1" showGridLines="0" fitToPage="1" hiddenColumns="1" showRuler="0">
      <selection activeCell="P18" sqref="P18"/>
      <pageMargins left="0.25" right="0.24" top="1.25" bottom="1" header="0.51200000000000001" footer="0.51200000000000001"/>
      <pageSetup paperSize="9" scale="95" orientation="landscape" horizontalDpi="300" verticalDpi="300" r:id="rId2"/>
      <headerFooter alignWithMargins="0"/>
    </customSheetView>
  </customSheetViews>
  <mergeCells count="13">
    <mergeCell ref="Y5:Z5"/>
    <mergeCell ref="W5:X5"/>
    <mergeCell ref="U5:V5"/>
    <mergeCell ref="K5:L5"/>
    <mergeCell ref="B2:L2"/>
    <mergeCell ref="E5:F5"/>
    <mergeCell ref="G5:H5"/>
    <mergeCell ref="I5:J5"/>
    <mergeCell ref="S5:T5"/>
    <mergeCell ref="Q5:R5"/>
    <mergeCell ref="O5:P5"/>
    <mergeCell ref="N2:P2"/>
    <mergeCell ref="M5:N5"/>
  </mergeCells>
  <phoneticPr fontId="2"/>
  <pageMargins left="0.25" right="0.24" top="1.25" bottom="1" header="0.51200000000000001" footer="0.51200000000000001"/>
  <pageSetup paperSize="9" scale="52" orientation="landscape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C28"/>
  <sheetViews>
    <sheetView showGridLines="0" tabSelected="1" view="pageBreakPreview" zoomScale="75" zoomScaleNormal="80" zoomScaleSheetLayoutView="75" workbookViewId="0">
      <pane xSplit="3" ySplit="6" topLeftCell="J7" activePane="bottomRight" state="frozen"/>
      <selection activeCell="AH29" sqref="AH29"/>
      <selection pane="topRight" activeCell="AH29" sqref="AH29"/>
      <selection pane="bottomLeft" activeCell="AH29" sqref="AH29"/>
      <selection pane="bottomRight" activeCell="AD2" sqref="AD2"/>
    </sheetView>
  </sheetViews>
  <sheetFormatPr defaultColWidth="9" defaultRowHeight="15" x14ac:dyDescent="0.15"/>
  <cols>
    <col min="1" max="1" width="1.875" style="27" customWidth="1"/>
    <col min="2" max="2" width="5.375" style="27" customWidth="1"/>
    <col min="3" max="3" width="19.875" style="27" bestFit="1" customWidth="1"/>
    <col min="4" max="13" width="10.75" style="33" customWidth="1"/>
    <col min="14" max="16" width="10.875" style="33" customWidth="1"/>
    <col min="17" max="17" width="2.5" style="53" customWidth="1"/>
    <col min="18" max="18" width="9" style="53"/>
    <col min="19" max="27" width="9" style="27"/>
    <col min="28" max="28" width="9" style="27" customWidth="1"/>
    <col min="29" max="16384" width="9" style="27"/>
  </cols>
  <sheetData>
    <row r="1" spans="2:29" s="10" customFormat="1" ht="6.75" customHeight="1" x14ac:dyDescent="0.15">
      <c r="R1" s="12"/>
    </row>
    <row r="2" spans="2:29" s="10" customFormat="1" ht="33.75" customHeight="1" x14ac:dyDescent="0.15">
      <c r="B2" s="794" t="s">
        <v>93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837"/>
      <c r="S2" s="837"/>
      <c r="T2" s="728"/>
      <c r="U2" s="733"/>
      <c r="V2" s="736"/>
      <c r="W2" s="750"/>
      <c r="X2" s="754"/>
      <c r="Y2" s="757"/>
      <c r="Z2" s="766"/>
      <c r="AA2" s="781"/>
      <c r="AB2" s="785"/>
      <c r="AC2" s="791"/>
    </row>
    <row r="3" spans="2:29" s="10" customFormat="1" ht="11.25" customHeight="1" x14ac:dyDescent="0.15">
      <c r="R3" s="12"/>
    </row>
    <row r="4" spans="2:29" x14ac:dyDescent="0.15">
      <c r="B4" s="388" t="s">
        <v>70</v>
      </c>
    </row>
    <row r="5" spans="2:29" ht="15" customHeight="1" x14ac:dyDescent="0.15">
      <c r="B5" s="8" t="s">
        <v>94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73"/>
      <c r="R5" s="722" t="s">
        <v>291</v>
      </c>
    </row>
    <row r="6" spans="2:29" ht="29.25" customHeight="1" x14ac:dyDescent="0.15">
      <c r="B6" s="174"/>
      <c r="C6" s="175"/>
      <c r="D6" s="664" t="s">
        <v>281</v>
      </c>
      <c r="E6" s="664" t="s">
        <v>288</v>
      </c>
      <c r="F6" s="664" t="s">
        <v>298</v>
      </c>
      <c r="G6" s="664" t="s">
        <v>305</v>
      </c>
      <c r="H6" s="664" t="s">
        <v>316</v>
      </c>
      <c r="I6" s="664" t="s">
        <v>325</v>
      </c>
      <c r="J6" s="664" t="s">
        <v>334</v>
      </c>
      <c r="K6" s="664" t="s">
        <v>340</v>
      </c>
      <c r="L6" s="664" t="s">
        <v>350</v>
      </c>
      <c r="M6" s="664" t="s">
        <v>354</v>
      </c>
      <c r="N6" s="664" t="s">
        <v>364</v>
      </c>
      <c r="O6" s="664" t="s">
        <v>369</v>
      </c>
      <c r="P6" s="664" t="s">
        <v>383</v>
      </c>
      <c r="Q6" s="599"/>
      <c r="R6" s="543" t="s">
        <v>290</v>
      </c>
      <c r="S6" s="543" t="s">
        <v>300</v>
      </c>
      <c r="T6" s="543" t="s">
        <v>307</v>
      </c>
      <c r="U6" s="543" t="s">
        <v>319</v>
      </c>
      <c r="V6" s="543" t="s">
        <v>327</v>
      </c>
      <c r="W6" s="543" t="s">
        <v>336</v>
      </c>
      <c r="X6" s="543" t="s">
        <v>342</v>
      </c>
      <c r="Y6" s="543" t="s">
        <v>352</v>
      </c>
      <c r="Z6" s="543" t="s">
        <v>356</v>
      </c>
      <c r="AA6" s="543" t="s">
        <v>366</v>
      </c>
      <c r="AB6" s="543" t="s">
        <v>371</v>
      </c>
      <c r="AC6" s="543" t="s">
        <v>385</v>
      </c>
    </row>
    <row r="7" spans="2:29" s="176" customFormat="1" ht="18" customHeight="1" x14ac:dyDescent="0.25">
      <c r="B7" s="177" t="s">
        <v>95</v>
      </c>
      <c r="C7" s="368"/>
      <c r="D7" s="360">
        <v>11</v>
      </c>
      <c r="E7" s="360">
        <v>11</v>
      </c>
      <c r="F7" s="360">
        <v>10</v>
      </c>
      <c r="G7" s="360">
        <v>10</v>
      </c>
      <c r="H7" s="360">
        <v>10</v>
      </c>
      <c r="I7" s="360">
        <v>10</v>
      </c>
      <c r="J7" s="360">
        <v>10</v>
      </c>
      <c r="K7" s="360">
        <v>10</v>
      </c>
      <c r="L7" s="360">
        <v>10</v>
      </c>
      <c r="M7" s="360">
        <v>10</v>
      </c>
      <c r="N7" s="360">
        <v>10</v>
      </c>
      <c r="O7" s="360">
        <v>10</v>
      </c>
      <c r="P7" s="360">
        <v>9</v>
      </c>
      <c r="Q7" s="600"/>
      <c r="R7" s="355">
        <v>1</v>
      </c>
      <c r="S7" s="355">
        <v>-1</v>
      </c>
      <c r="T7" s="355">
        <v>-1</v>
      </c>
      <c r="U7" s="355">
        <v>0</v>
      </c>
      <c r="V7" s="355">
        <v>0</v>
      </c>
      <c r="W7" s="355">
        <v>0</v>
      </c>
      <c r="X7" s="355">
        <v>0</v>
      </c>
      <c r="Y7" s="355">
        <v>0</v>
      </c>
      <c r="Z7" s="355">
        <v>0</v>
      </c>
      <c r="AA7" s="355">
        <v>0</v>
      </c>
      <c r="AB7" s="355">
        <v>0</v>
      </c>
      <c r="AC7" s="355">
        <v>-1</v>
      </c>
    </row>
    <row r="8" spans="2:29" s="178" customFormat="1" ht="14.25" customHeight="1" x14ac:dyDescent="0.25">
      <c r="B8" s="179" t="s">
        <v>96</v>
      </c>
      <c r="C8" s="369"/>
      <c r="D8" s="361">
        <v>4</v>
      </c>
      <c r="E8" s="361">
        <v>4</v>
      </c>
      <c r="F8" s="361">
        <v>6</v>
      </c>
      <c r="G8" s="361">
        <v>6</v>
      </c>
      <c r="H8" s="361">
        <v>4</v>
      </c>
      <c r="I8" s="361">
        <v>3</v>
      </c>
      <c r="J8" s="361">
        <v>6</v>
      </c>
      <c r="K8" s="361">
        <v>6</v>
      </c>
      <c r="L8" s="361">
        <v>7</v>
      </c>
      <c r="M8" s="361">
        <v>7</v>
      </c>
      <c r="N8" s="361">
        <v>5</v>
      </c>
      <c r="O8" s="361">
        <v>5</v>
      </c>
      <c r="P8" s="361">
        <v>8</v>
      </c>
      <c r="Q8" s="601"/>
      <c r="R8" s="356">
        <v>-1</v>
      </c>
      <c r="S8" s="356">
        <v>2</v>
      </c>
      <c r="T8" s="356">
        <v>2</v>
      </c>
      <c r="U8" s="356">
        <v>-2</v>
      </c>
      <c r="V8" s="356">
        <v>-3</v>
      </c>
      <c r="W8" s="356">
        <v>2</v>
      </c>
      <c r="X8" s="356">
        <v>3</v>
      </c>
      <c r="Y8" s="356">
        <v>1</v>
      </c>
      <c r="Z8" s="356">
        <v>1</v>
      </c>
      <c r="AA8" s="356">
        <v>-2</v>
      </c>
      <c r="AB8" s="356">
        <v>-2</v>
      </c>
      <c r="AC8" s="356">
        <v>3</v>
      </c>
    </row>
    <row r="9" spans="2:29" ht="19.5" customHeight="1" thickBot="1" x14ac:dyDescent="0.3">
      <c r="B9" s="180" t="s">
        <v>97</v>
      </c>
      <c r="C9" s="370"/>
      <c r="D9" s="362">
        <v>957</v>
      </c>
      <c r="E9" s="362">
        <v>924</v>
      </c>
      <c r="F9" s="362">
        <v>929</v>
      </c>
      <c r="G9" s="362">
        <v>879</v>
      </c>
      <c r="H9" s="362">
        <v>884</v>
      </c>
      <c r="I9" s="362">
        <v>858</v>
      </c>
      <c r="J9" s="362">
        <v>876</v>
      </c>
      <c r="K9" s="362">
        <v>830</v>
      </c>
      <c r="L9" s="362">
        <v>849</v>
      </c>
      <c r="M9" s="362">
        <v>823</v>
      </c>
      <c r="N9" s="362">
        <v>818</v>
      </c>
      <c r="O9" s="362">
        <v>777</v>
      </c>
      <c r="P9" s="362">
        <v>795</v>
      </c>
      <c r="Q9" s="602"/>
      <c r="R9" s="357">
        <v>-8</v>
      </c>
      <c r="S9" s="357">
        <v>-28</v>
      </c>
      <c r="T9" s="357">
        <v>-45</v>
      </c>
      <c r="U9" s="357">
        <v>-45</v>
      </c>
      <c r="V9" s="357">
        <v>-21</v>
      </c>
      <c r="W9" s="357">
        <v>-8</v>
      </c>
      <c r="X9" s="357">
        <v>-28</v>
      </c>
      <c r="Y9" s="357">
        <v>-27</v>
      </c>
      <c r="Z9" s="357">
        <v>-7</v>
      </c>
      <c r="AA9" s="357">
        <v>-31</v>
      </c>
      <c r="AB9" s="357">
        <v>-46</v>
      </c>
      <c r="AC9" s="357">
        <v>-23</v>
      </c>
    </row>
    <row r="10" spans="2:29" ht="19.5" customHeight="1" thickTop="1" x14ac:dyDescent="0.25">
      <c r="B10" s="181" t="s">
        <v>37</v>
      </c>
      <c r="C10" s="371"/>
      <c r="D10" s="339">
        <v>972</v>
      </c>
      <c r="E10" s="339">
        <v>939</v>
      </c>
      <c r="F10" s="339">
        <v>945</v>
      </c>
      <c r="G10" s="339">
        <v>895</v>
      </c>
      <c r="H10" s="339">
        <v>898</v>
      </c>
      <c r="I10" s="339">
        <v>871</v>
      </c>
      <c r="J10" s="339">
        <v>892</v>
      </c>
      <c r="K10" s="339">
        <v>846</v>
      </c>
      <c r="L10" s="339">
        <v>866</v>
      </c>
      <c r="M10" s="339">
        <v>840</v>
      </c>
      <c r="N10" s="339">
        <v>833</v>
      </c>
      <c r="O10" s="339">
        <v>792</v>
      </c>
      <c r="P10" s="339">
        <v>812</v>
      </c>
      <c r="Q10" s="602"/>
      <c r="R10" s="358">
        <v>-8</v>
      </c>
      <c r="S10" s="358">
        <v>-27</v>
      </c>
      <c r="T10" s="358">
        <v>-44</v>
      </c>
      <c r="U10" s="358">
        <v>-47</v>
      </c>
      <c r="V10" s="358">
        <v>-24</v>
      </c>
      <c r="W10" s="358">
        <v>-6</v>
      </c>
      <c r="X10" s="358">
        <v>-25</v>
      </c>
      <c r="Y10" s="358">
        <v>-26</v>
      </c>
      <c r="Z10" s="358">
        <v>-6</v>
      </c>
      <c r="AA10" s="358">
        <v>-33</v>
      </c>
      <c r="AB10" s="358">
        <v>-48</v>
      </c>
      <c r="AC10" s="358">
        <v>-21</v>
      </c>
    </row>
    <row r="11" spans="2:29" ht="19.5" customHeight="1" x14ac:dyDescent="0.15">
      <c r="B11" s="183" t="s">
        <v>98</v>
      </c>
      <c r="C11" s="22"/>
      <c r="Q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2:29" ht="19.5" customHeight="1" x14ac:dyDescent="0.15">
      <c r="B12" s="8" t="s">
        <v>99</v>
      </c>
      <c r="C12" s="22"/>
      <c r="Q12" s="33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ht="19.5" customHeight="1" x14ac:dyDescent="0.15">
      <c r="B13" s="132" t="s">
        <v>100</v>
      </c>
      <c r="C13" s="138"/>
      <c r="D13" s="363">
        <v>69</v>
      </c>
      <c r="E13" s="363">
        <v>69</v>
      </c>
      <c r="F13" s="363">
        <v>69</v>
      </c>
      <c r="G13" s="363">
        <v>69</v>
      </c>
      <c r="H13" s="363">
        <v>69</v>
      </c>
      <c r="I13" s="363">
        <v>69</v>
      </c>
      <c r="J13" s="363">
        <v>69</v>
      </c>
      <c r="K13" s="363">
        <v>69</v>
      </c>
      <c r="L13" s="363">
        <v>69</v>
      </c>
      <c r="M13" s="363">
        <v>69</v>
      </c>
      <c r="N13" s="363">
        <v>69</v>
      </c>
      <c r="O13" s="363">
        <v>69</v>
      </c>
      <c r="P13" s="363">
        <v>69</v>
      </c>
      <c r="Q13" s="602"/>
      <c r="R13" s="187">
        <v>0</v>
      </c>
      <c r="S13" s="187">
        <v>0</v>
      </c>
      <c r="T13" s="187">
        <v>0</v>
      </c>
      <c r="U13" s="18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</row>
    <row r="14" spans="2:29" ht="19.5" customHeight="1" x14ac:dyDescent="0.15">
      <c r="B14" s="135"/>
      <c r="C14" s="184" t="s">
        <v>216</v>
      </c>
      <c r="D14" s="364">
        <v>62</v>
      </c>
      <c r="E14" s="364">
        <v>62</v>
      </c>
      <c r="F14" s="364">
        <v>62</v>
      </c>
      <c r="G14" s="364">
        <v>62</v>
      </c>
      <c r="H14" s="364">
        <v>62</v>
      </c>
      <c r="I14" s="364">
        <v>62</v>
      </c>
      <c r="J14" s="364">
        <v>62</v>
      </c>
      <c r="K14" s="364">
        <v>62</v>
      </c>
      <c r="L14" s="364">
        <v>62</v>
      </c>
      <c r="M14" s="364">
        <v>62</v>
      </c>
      <c r="N14" s="364">
        <v>62</v>
      </c>
      <c r="O14" s="364">
        <v>62</v>
      </c>
      <c r="P14" s="364">
        <v>62</v>
      </c>
      <c r="Q14" s="602"/>
      <c r="R14" s="189">
        <v>0</v>
      </c>
      <c r="S14" s="189">
        <v>0</v>
      </c>
      <c r="T14" s="189">
        <v>0</v>
      </c>
      <c r="U14" s="189">
        <v>0</v>
      </c>
      <c r="V14" s="276">
        <v>0</v>
      </c>
      <c r="W14" s="189">
        <v>0</v>
      </c>
      <c r="X14" s="189">
        <v>0</v>
      </c>
      <c r="Y14" s="189">
        <v>0</v>
      </c>
      <c r="Z14" s="189">
        <v>0</v>
      </c>
      <c r="AA14" s="189">
        <v>0</v>
      </c>
      <c r="AB14" s="189">
        <v>0</v>
      </c>
      <c r="AC14" s="189">
        <v>0</v>
      </c>
    </row>
    <row r="15" spans="2:29" ht="19.5" customHeight="1" x14ac:dyDescent="0.15">
      <c r="B15" s="135"/>
      <c r="C15" s="184" t="s">
        <v>101</v>
      </c>
      <c r="D15" s="364">
        <v>7</v>
      </c>
      <c r="E15" s="364">
        <v>7</v>
      </c>
      <c r="F15" s="364">
        <v>7</v>
      </c>
      <c r="G15" s="364">
        <v>7</v>
      </c>
      <c r="H15" s="364">
        <v>7</v>
      </c>
      <c r="I15" s="364">
        <v>7</v>
      </c>
      <c r="J15" s="364">
        <v>7</v>
      </c>
      <c r="K15" s="364">
        <v>7</v>
      </c>
      <c r="L15" s="364">
        <v>7</v>
      </c>
      <c r="M15" s="364">
        <v>7</v>
      </c>
      <c r="N15" s="364">
        <v>7</v>
      </c>
      <c r="O15" s="364">
        <v>7</v>
      </c>
      <c r="P15" s="364">
        <v>7</v>
      </c>
      <c r="Q15" s="602"/>
      <c r="R15" s="189">
        <v>0</v>
      </c>
      <c r="S15" s="189">
        <v>0</v>
      </c>
      <c r="T15" s="189">
        <v>0</v>
      </c>
      <c r="U15" s="189">
        <v>0</v>
      </c>
      <c r="V15" s="276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  <c r="AB15" s="189">
        <v>0</v>
      </c>
      <c r="AC15" s="189">
        <v>0</v>
      </c>
    </row>
    <row r="16" spans="2:29" ht="19.5" customHeight="1" x14ac:dyDescent="0.15">
      <c r="B16" s="135"/>
      <c r="C16" s="184" t="s">
        <v>102</v>
      </c>
      <c r="D16" s="364">
        <v>0</v>
      </c>
      <c r="E16" s="364">
        <v>0</v>
      </c>
      <c r="F16" s="364"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v>0</v>
      </c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602"/>
      <c r="R16" s="189">
        <v>0</v>
      </c>
      <c r="S16" s="189">
        <v>0</v>
      </c>
      <c r="T16" s="189">
        <v>0</v>
      </c>
      <c r="U16" s="189">
        <v>0</v>
      </c>
      <c r="V16" s="276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  <c r="AB16" s="189">
        <v>0</v>
      </c>
      <c r="AC16" s="189">
        <v>0</v>
      </c>
    </row>
    <row r="17" spans="2:29" ht="19.5" customHeight="1" x14ac:dyDescent="0.15">
      <c r="B17" s="137"/>
      <c r="C17" s="140" t="s">
        <v>103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602"/>
      <c r="R17" s="190">
        <v>0</v>
      </c>
      <c r="S17" s="190">
        <v>0</v>
      </c>
      <c r="T17" s="190">
        <v>0</v>
      </c>
      <c r="U17" s="190">
        <v>0</v>
      </c>
      <c r="V17" s="276">
        <v>0</v>
      </c>
      <c r="W17" s="189">
        <v>0</v>
      </c>
      <c r="X17" s="189">
        <v>0</v>
      </c>
      <c r="Y17" s="189">
        <v>0</v>
      </c>
      <c r="Z17" s="189">
        <v>0</v>
      </c>
      <c r="AA17" s="189">
        <v>0</v>
      </c>
      <c r="AB17" s="189">
        <v>0</v>
      </c>
      <c r="AC17" s="189">
        <v>0</v>
      </c>
    </row>
    <row r="18" spans="2:29" ht="19.5" customHeight="1" x14ac:dyDescent="0.15">
      <c r="B18" s="181" t="s">
        <v>104</v>
      </c>
      <c r="C18" s="182"/>
      <c r="D18" s="366">
        <v>1</v>
      </c>
      <c r="E18" s="366">
        <v>1</v>
      </c>
      <c r="F18" s="366">
        <v>1</v>
      </c>
      <c r="G18" s="366">
        <v>1</v>
      </c>
      <c r="H18" s="366">
        <v>1</v>
      </c>
      <c r="I18" s="366">
        <v>1</v>
      </c>
      <c r="J18" s="366">
        <v>1</v>
      </c>
      <c r="K18" s="366">
        <v>1</v>
      </c>
      <c r="L18" s="366">
        <v>1</v>
      </c>
      <c r="M18" s="366">
        <v>1</v>
      </c>
      <c r="N18" s="366">
        <v>1</v>
      </c>
      <c r="O18" s="366">
        <v>1</v>
      </c>
      <c r="P18" s="366">
        <v>1</v>
      </c>
      <c r="Q18" s="602"/>
      <c r="R18" s="187">
        <v>0</v>
      </c>
      <c r="S18" s="187">
        <v>0</v>
      </c>
      <c r="T18" s="187">
        <v>0</v>
      </c>
      <c r="U18" s="187">
        <v>0</v>
      </c>
      <c r="V18" s="276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189">
        <v>0</v>
      </c>
      <c r="AC18" s="189">
        <v>0</v>
      </c>
    </row>
    <row r="19" spans="2:29" ht="19.5" customHeight="1" x14ac:dyDescent="0.15">
      <c r="B19" s="136" t="s">
        <v>105</v>
      </c>
      <c r="C19" s="139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366">
        <v>0</v>
      </c>
      <c r="O19" s="366">
        <v>0</v>
      </c>
      <c r="P19" s="366">
        <v>0</v>
      </c>
      <c r="Q19" s="602"/>
      <c r="R19" s="187">
        <v>0</v>
      </c>
      <c r="S19" s="187">
        <v>0</v>
      </c>
      <c r="T19" s="187">
        <v>0</v>
      </c>
      <c r="U19" s="187">
        <v>0</v>
      </c>
      <c r="V19" s="276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189">
        <v>0</v>
      </c>
      <c r="AC19" s="189">
        <v>0</v>
      </c>
    </row>
    <row r="20" spans="2:29" ht="19.5" customHeight="1" x14ac:dyDescent="0.15">
      <c r="B20" s="136" t="s">
        <v>106</v>
      </c>
      <c r="C20" s="139"/>
      <c r="D20" s="366">
        <v>70</v>
      </c>
      <c r="E20" s="366">
        <v>70</v>
      </c>
      <c r="F20" s="366">
        <v>70</v>
      </c>
      <c r="G20" s="366">
        <v>70</v>
      </c>
      <c r="H20" s="366">
        <v>70</v>
      </c>
      <c r="I20" s="366">
        <v>70</v>
      </c>
      <c r="J20" s="366">
        <v>70</v>
      </c>
      <c r="K20" s="366">
        <v>70</v>
      </c>
      <c r="L20" s="366">
        <v>70</v>
      </c>
      <c r="M20" s="366">
        <v>70</v>
      </c>
      <c r="N20" s="366">
        <v>70</v>
      </c>
      <c r="O20" s="366">
        <v>70</v>
      </c>
      <c r="P20" s="366">
        <v>70</v>
      </c>
      <c r="Q20" s="602"/>
      <c r="R20" s="204">
        <v>0</v>
      </c>
      <c r="S20" s="204">
        <v>0</v>
      </c>
      <c r="T20" s="204">
        <v>0</v>
      </c>
      <c r="U20" s="204">
        <v>0</v>
      </c>
      <c r="V20" s="276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189">
        <v>0</v>
      </c>
      <c r="AC20" s="189">
        <v>0</v>
      </c>
    </row>
    <row r="21" spans="2:29" ht="19.5" customHeight="1" x14ac:dyDescent="0.15">
      <c r="B21" s="23"/>
      <c r="C21" s="2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2"/>
      <c r="S21" s="32"/>
      <c r="T21" s="32"/>
      <c r="U21" s="32"/>
      <c r="V21" s="751"/>
      <c r="W21" s="758"/>
      <c r="X21" s="751"/>
      <c r="Y21" s="751"/>
      <c r="Z21" s="751"/>
      <c r="AA21" s="751"/>
      <c r="AB21" s="751"/>
      <c r="AC21" s="751"/>
    </row>
    <row r="22" spans="2:29" ht="19.5" customHeight="1" x14ac:dyDescent="0.15">
      <c r="B22" s="132" t="s">
        <v>107</v>
      </c>
      <c r="C22" s="138"/>
      <c r="D22" s="336">
        <v>260</v>
      </c>
      <c r="E22" s="336">
        <v>256</v>
      </c>
      <c r="F22" s="336">
        <v>256</v>
      </c>
      <c r="G22" s="336">
        <v>256</v>
      </c>
      <c r="H22" s="336">
        <v>256</v>
      </c>
      <c r="I22" s="336">
        <v>250</v>
      </c>
      <c r="J22" s="336">
        <v>250</v>
      </c>
      <c r="K22" s="336">
        <v>251</v>
      </c>
      <c r="L22" s="336">
        <v>247</v>
      </c>
      <c r="M22" s="336">
        <v>237</v>
      </c>
      <c r="N22" s="336">
        <v>237</v>
      </c>
      <c r="O22" s="336">
        <v>235</v>
      </c>
      <c r="P22" s="336">
        <v>205</v>
      </c>
      <c r="Q22" s="602"/>
      <c r="R22" s="37">
        <v>-3</v>
      </c>
      <c r="S22" s="37">
        <v>-4</v>
      </c>
      <c r="T22" s="37">
        <v>0</v>
      </c>
      <c r="U22" s="37">
        <v>0</v>
      </c>
      <c r="V22" s="37">
        <v>-6</v>
      </c>
      <c r="W22" s="37">
        <v>-6</v>
      </c>
      <c r="X22" s="37">
        <v>1</v>
      </c>
      <c r="Y22" s="37">
        <v>-3</v>
      </c>
      <c r="Z22" s="37">
        <v>-14</v>
      </c>
      <c r="AA22" s="37">
        <v>-10</v>
      </c>
      <c r="AB22" s="37">
        <v>-2</v>
      </c>
      <c r="AC22" s="37">
        <v>-32</v>
      </c>
    </row>
    <row r="23" spans="2:29" ht="19.5" customHeight="1" x14ac:dyDescent="0.15">
      <c r="B23" s="135"/>
      <c r="C23" s="184" t="s">
        <v>108</v>
      </c>
      <c r="D23" s="334">
        <v>179</v>
      </c>
      <c r="E23" s="334">
        <v>177</v>
      </c>
      <c r="F23" s="334">
        <v>177</v>
      </c>
      <c r="G23" s="334">
        <v>174</v>
      </c>
      <c r="H23" s="334">
        <v>173</v>
      </c>
      <c r="I23" s="334">
        <v>164</v>
      </c>
      <c r="J23" s="334">
        <v>161</v>
      </c>
      <c r="K23" s="334">
        <v>161</v>
      </c>
      <c r="L23" s="334">
        <v>161</v>
      </c>
      <c r="M23" s="334">
        <v>155</v>
      </c>
      <c r="N23" s="334">
        <v>155</v>
      </c>
      <c r="O23" s="334">
        <v>154</v>
      </c>
      <c r="P23" s="334">
        <v>130</v>
      </c>
      <c r="Q23" s="602"/>
      <c r="R23" s="189">
        <v>-2</v>
      </c>
      <c r="S23" s="189">
        <v>-2</v>
      </c>
      <c r="T23" s="189">
        <v>-3</v>
      </c>
      <c r="U23" s="189">
        <v>-4</v>
      </c>
      <c r="V23" s="276">
        <v>-10</v>
      </c>
      <c r="W23" s="189">
        <v>-12</v>
      </c>
      <c r="X23" s="189">
        <v>-3</v>
      </c>
      <c r="Y23" s="189">
        <v>0</v>
      </c>
      <c r="Z23" s="189">
        <v>-6</v>
      </c>
      <c r="AA23" s="189">
        <v>-6</v>
      </c>
      <c r="AB23" s="189">
        <v>-1</v>
      </c>
      <c r="AC23" s="189">
        <v>-25</v>
      </c>
    </row>
    <row r="24" spans="2:29" ht="19.5" customHeight="1" x14ac:dyDescent="0.15">
      <c r="B24" s="137"/>
      <c r="C24" s="140" t="s">
        <v>109</v>
      </c>
      <c r="D24" s="338">
        <v>81</v>
      </c>
      <c r="E24" s="338">
        <v>79</v>
      </c>
      <c r="F24" s="338">
        <v>79</v>
      </c>
      <c r="G24" s="338">
        <v>82</v>
      </c>
      <c r="H24" s="338">
        <v>83</v>
      </c>
      <c r="I24" s="338">
        <v>86</v>
      </c>
      <c r="J24" s="338">
        <v>89</v>
      </c>
      <c r="K24" s="338">
        <v>90</v>
      </c>
      <c r="L24" s="338">
        <v>86</v>
      </c>
      <c r="M24" s="338">
        <v>82</v>
      </c>
      <c r="N24" s="338">
        <v>82</v>
      </c>
      <c r="O24" s="338">
        <v>81</v>
      </c>
      <c r="P24" s="338">
        <v>75</v>
      </c>
      <c r="Q24" s="602"/>
      <c r="R24" s="205">
        <v>-1</v>
      </c>
      <c r="S24" s="205">
        <v>-2</v>
      </c>
      <c r="T24" s="205">
        <v>3</v>
      </c>
      <c r="U24" s="205">
        <v>4</v>
      </c>
      <c r="V24" s="188">
        <v>4</v>
      </c>
      <c r="W24" s="188">
        <v>6</v>
      </c>
      <c r="X24" s="188">
        <v>4</v>
      </c>
      <c r="Y24" s="188">
        <v>-3</v>
      </c>
      <c r="Z24" s="188">
        <v>-8</v>
      </c>
      <c r="AA24" s="188">
        <v>-4</v>
      </c>
      <c r="AB24" s="188">
        <v>-1</v>
      </c>
      <c r="AC24" s="188">
        <v>-7</v>
      </c>
    </row>
    <row r="25" spans="2:29" ht="19.5" customHeight="1" x14ac:dyDescent="0.15">
      <c r="C25" s="22"/>
      <c r="Q25" s="33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2:29" ht="19.5" customHeight="1" x14ac:dyDescent="0.15">
      <c r="B26" s="8" t="s">
        <v>110</v>
      </c>
      <c r="C26" s="22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 t="s">
        <v>111</v>
      </c>
      <c r="Q26" s="33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 t="s">
        <v>111</v>
      </c>
    </row>
    <row r="27" spans="2:29" ht="19.5" customHeight="1" x14ac:dyDescent="0.15">
      <c r="B27" s="136" t="s">
        <v>112</v>
      </c>
      <c r="C27" s="139"/>
      <c r="D27" s="367">
        <v>219</v>
      </c>
      <c r="E27" s="367">
        <v>229</v>
      </c>
      <c r="F27" s="367">
        <v>240</v>
      </c>
      <c r="G27" s="367">
        <v>250</v>
      </c>
      <c r="H27" s="367">
        <v>261</v>
      </c>
      <c r="I27" s="367">
        <v>271</v>
      </c>
      <c r="J27" s="367">
        <v>282</v>
      </c>
      <c r="K27" s="367">
        <v>293</v>
      </c>
      <c r="L27" s="367">
        <v>303.363</v>
      </c>
      <c r="M27" s="367">
        <v>313.68200000000002</v>
      </c>
      <c r="N27" s="367">
        <v>324.23200000000003</v>
      </c>
      <c r="O27" s="367">
        <v>334.95600000000002</v>
      </c>
      <c r="P27" s="367">
        <v>345.98099999999999</v>
      </c>
      <c r="Q27" s="603"/>
      <c r="R27" s="204">
        <v>21</v>
      </c>
      <c r="S27" s="204">
        <v>21</v>
      </c>
      <c r="T27" s="204">
        <v>21</v>
      </c>
      <c r="U27" s="204">
        <v>21</v>
      </c>
      <c r="V27" s="204">
        <v>21</v>
      </c>
      <c r="W27" s="204">
        <v>21</v>
      </c>
      <c r="X27" s="204">
        <v>22</v>
      </c>
      <c r="Y27" s="204">
        <v>21.363</v>
      </c>
      <c r="Z27" s="204">
        <v>20.682000000000016</v>
      </c>
      <c r="AA27" s="204">
        <v>20.869000000000028</v>
      </c>
      <c r="AB27" s="204">
        <v>21.274000000000001</v>
      </c>
      <c r="AC27" s="204">
        <v>21.748999999999967</v>
      </c>
    </row>
    <row r="28" spans="2:29" ht="19.5" customHeight="1" x14ac:dyDescent="0.15">
      <c r="B28" s="186" t="s">
        <v>113</v>
      </c>
      <c r="C28" s="139"/>
      <c r="D28" s="367">
        <v>219</v>
      </c>
      <c r="E28" s="367">
        <v>229</v>
      </c>
      <c r="F28" s="367">
        <v>240</v>
      </c>
      <c r="G28" s="367">
        <v>250</v>
      </c>
      <c r="H28" s="367">
        <v>261</v>
      </c>
      <c r="I28" s="367">
        <v>271</v>
      </c>
      <c r="J28" s="367">
        <v>282</v>
      </c>
      <c r="K28" s="367">
        <v>292</v>
      </c>
      <c r="L28" s="367">
        <v>302.19799999999998</v>
      </c>
      <c r="M28" s="367">
        <v>312.54199999999997</v>
      </c>
      <c r="N28" s="367">
        <v>323.09899999999999</v>
      </c>
      <c r="O28" s="367">
        <v>333.84199999999998</v>
      </c>
      <c r="P28" s="367">
        <v>344.88299999999998</v>
      </c>
      <c r="Q28" s="603"/>
      <c r="R28" s="190">
        <v>21</v>
      </c>
      <c r="S28" s="190">
        <v>21</v>
      </c>
      <c r="T28" s="190">
        <v>21</v>
      </c>
      <c r="U28" s="190">
        <v>21</v>
      </c>
      <c r="V28" s="190">
        <v>21</v>
      </c>
      <c r="W28" s="190">
        <v>21</v>
      </c>
      <c r="X28" s="190">
        <v>21</v>
      </c>
      <c r="Y28" s="190">
        <v>20.197999999999979</v>
      </c>
      <c r="Z28" s="190">
        <v>20.541999999999973</v>
      </c>
      <c r="AA28" s="190">
        <v>20.90100000000001</v>
      </c>
      <c r="AB28" s="190">
        <v>21.3</v>
      </c>
      <c r="AC28" s="190">
        <v>21.783999999999992</v>
      </c>
    </row>
  </sheetData>
  <customSheetViews>
    <customSheetView guid="{86A5963F-8115-4206-AA10-D168FAD3E9DB}" scale="80" showPageBreaks="1" showGridLines="0" fitToPage="1" printArea="1" showRuler="0" topLeftCell="A4">
      <selection activeCell="P32" sqref="P32"/>
      <pageMargins left="0.75" right="0.33" top="0.74" bottom="1" header="0.39" footer="0.51200000000000001"/>
      <pageSetup paperSize="9" scale="86" orientation="landscape" horizontalDpi="300" verticalDpi="300" r:id="rId1"/>
      <headerFooter alignWithMargins="0"/>
    </customSheetView>
    <customSheetView guid="{69D4545C-840A-4B03-A128-997ECC550F84}" scale="80" showPageBreaks="1" showGridLines="0" fitToPage="1" printArea="1" showRuler="0">
      <selection activeCell="J30" sqref="J30"/>
      <pageMargins left="0.75" right="0.33" top="0.74" bottom="1" header="0.39" footer="0.51200000000000001"/>
      <pageSetup paperSize="9" scale="86" orientation="landscape" horizontalDpi="300" verticalDpi="300" r:id="rId2"/>
      <headerFooter alignWithMargins="0"/>
    </customSheetView>
  </customSheetViews>
  <mergeCells count="2">
    <mergeCell ref="B2:Q2"/>
    <mergeCell ref="R2:S2"/>
  </mergeCells>
  <phoneticPr fontId="2"/>
  <pageMargins left="0.75" right="0.33" top="0.74" bottom="1" header="0.39" footer="0.51200000000000001"/>
  <pageSetup paperSize="9" scale="48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Z32"/>
  <sheetViews>
    <sheetView showGridLines="0" view="pageBreakPreview" zoomScale="82" zoomScaleNormal="130" zoomScaleSheetLayoutView="82" workbookViewId="0">
      <pane xSplit="4" ySplit="6" topLeftCell="N7" activePane="bottomRight" state="frozen"/>
      <selection activeCell="AH29" sqref="AH29"/>
      <selection pane="topRight" activeCell="AH29" sqref="AH29"/>
      <selection pane="bottomLeft" activeCell="AH29" sqref="AH29"/>
      <selection pane="bottomRight" activeCell="AA2" sqref="AA2"/>
    </sheetView>
  </sheetViews>
  <sheetFormatPr defaultColWidth="9" defaultRowHeight="15" x14ac:dyDescent="0.15"/>
  <cols>
    <col min="1" max="1" width="1.875" style="15" customWidth="1"/>
    <col min="2" max="3" width="3.625" style="15" customWidth="1"/>
    <col min="4" max="4" width="17.875" style="15" customWidth="1"/>
    <col min="5" max="10" width="11.75" style="15" customWidth="1"/>
    <col min="11" max="11" width="12.25" style="15" customWidth="1"/>
    <col min="12" max="12" width="12.125" style="15" customWidth="1"/>
    <col min="13" max="13" width="12.25" style="15" customWidth="1"/>
    <col min="14" max="14" width="12.125" style="15" customWidth="1"/>
    <col min="15" max="22" width="10.875" style="15" customWidth="1"/>
    <col min="23" max="26" width="11" style="15" customWidth="1"/>
    <col min="27" max="16384" width="9" style="15"/>
  </cols>
  <sheetData>
    <row r="1" spans="1:26" s="10" customFormat="1" ht="6.75" customHeight="1" x14ac:dyDescent="0.15"/>
    <row r="2" spans="1:26" s="10" customFormat="1" ht="33" customHeight="1" x14ac:dyDescent="0.15">
      <c r="B2" s="794" t="s">
        <v>161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666"/>
      <c r="N2" s="794"/>
      <c r="O2" s="794"/>
      <c r="P2" s="794"/>
      <c r="Q2" s="731"/>
      <c r="R2" s="731"/>
      <c r="S2" s="749"/>
      <c r="T2" s="749"/>
      <c r="U2" s="749"/>
      <c r="V2" s="749"/>
      <c r="W2" s="749"/>
      <c r="X2" s="749"/>
      <c r="Y2" s="749"/>
      <c r="Z2" s="749"/>
    </row>
    <row r="3" spans="1:26" s="10" customFormat="1" ht="11.25" customHeight="1" x14ac:dyDescent="0.15"/>
    <row r="4" spans="1:26" ht="17.45" customHeight="1" x14ac:dyDescent="0.15">
      <c r="A4" s="41"/>
      <c r="B4" s="41" t="s">
        <v>70</v>
      </c>
      <c r="C4" s="6"/>
      <c r="E4" s="7"/>
      <c r="F4" s="7"/>
      <c r="G4" s="7"/>
      <c r="H4" s="7"/>
      <c r="I4" s="7"/>
      <c r="L4" s="7"/>
      <c r="P4" s="7"/>
      <c r="R4" s="7"/>
      <c r="T4" s="7"/>
      <c r="V4" s="7"/>
      <c r="Z4" s="7" t="s">
        <v>74</v>
      </c>
    </row>
    <row r="5" spans="1:26" s="216" customFormat="1" ht="23.25" customHeight="1" x14ac:dyDescent="0.15">
      <c r="B5" s="217"/>
      <c r="C5" s="218"/>
      <c r="D5" s="218"/>
      <c r="E5" s="795" t="s">
        <v>245</v>
      </c>
      <c r="F5" s="796"/>
      <c r="G5" s="795" t="s">
        <v>246</v>
      </c>
      <c r="H5" s="796"/>
      <c r="I5" s="795" t="s">
        <v>251</v>
      </c>
      <c r="J5" s="796"/>
      <c r="K5" s="795" t="s">
        <v>276</v>
      </c>
      <c r="L5" s="796"/>
      <c r="M5" s="795" t="s">
        <v>277</v>
      </c>
      <c r="N5" s="796"/>
      <c r="O5" s="795" t="s">
        <v>296</v>
      </c>
      <c r="P5" s="796"/>
      <c r="Q5" s="795" t="s">
        <v>312</v>
      </c>
      <c r="R5" s="796"/>
      <c r="S5" s="795" t="s">
        <v>331</v>
      </c>
      <c r="T5" s="796"/>
      <c r="U5" s="795" t="s">
        <v>346</v>
      </c>
      <c r="V5" s="796"/>
      <c r="W5" s="795" t="s">
        <v>360</v>
      </c>
      <c r="X5" s="796"/>
      <c r="Y5" s="795" t="s">
        <v>382</v>
      </c>
      <c r="Z5" s="796"/>
    </row>
    <row r="6" spans="1:26" s="216" customFormat="1" ht="19.5" customHeight="1" x14ac:dyDescent="0.15">
      <c r="B6" s="309"/>
      <c r="C6" s="310"/>
      <c r="D6" s="310"/>
      <c r="E6" s="312" t="s">
        <v>156</v>
      </c>
      <c r="F6" s="311" t="s">
        <v>155</v>
      </c>
      <c r="G6" s="312" t="s">
        <v>156</v>
      </c>
      <c r="H6" s="311" t="s">
        <v>155</v>
      </c>
      <c r="I6" s="312" t="s">
        <v>156</v>
      </c>
      <c r="J6" s="311" t="s">
        <v>155</v>
      </c>
      <c r="K6" s="312" t="s">
        <v>156</v>
      </c>
      <c r="L6" s="311" t="s">
        <v>155</v>
      </c>
      <c r="M6" s="312" t="s">
        <v>156</v>
      </c>
      <c r="N6" s="311" t="s">
        <v>155</v>
      </c>
      <c r="O6" s="312" t="s">
        <v>156</v>
      </c>
      <c r="P6" s="311" t="s">
        <v>155</v>
      </c>
      <c r="Q6" s="312" t="s">
        <v>156</v>
      </c>
      <c r="R6" s="311" t="s">
        <v>155</v>
      </c>
      <c r="S6" s="312" t="s">
        <v>156</v>
      </c>
      <c r="T6" s="311" t="s">
        <v>155</v>
      </c>
      <c r="U6" s="312" t="s">
        <v>156</v>
      </c>
      <c r="V6" s="311" t="s">
        <v>155</v>
      </c>
      <c r="W6" s="312" t="s">
        <v>156</v>
      </c>
      <c r="X6" s="311" t="s">
        <v>155</v>
      </c>
      <c r="Y6" s="312" t="s">
        <v>156</v>
      </c>
      <c r="Z6" s="311" t="s">
        <v>155</v>
      </c>
    </row>
    <row r="7" spans="1:26" ht="18.75" customHeight="1" x14ac:dyDescent="0.15">
      <c r="B7" s="74" t="s">
        <v>4</v>
      </c>
      <c r="C7" s="75"/>
      <c r="D7" s="76"/>
      <c r="E7" s="303">
        <v>103</v>
      </c>
      <c r="F7" s="194">
        <v>203.59</v>
      </c>
      <c r="G7" s="303">
        <v>102</v>
      </c>
      <c r="H7" s="303">
        <v>203</v>
      </c>
      <c r="I7" s="303">
        <v>105</v>
      </c>
      <c r="J7" s="571">
        <v>208</v>
      </c>
      <c r="K7" s="303">
        <v>92</v>
      </c>
      <c r="L7" s="571">
        <v>191</v>
      </c>
      <c r="M7" s="303">
        <v>96</v>
      </c>
      <c r="N7" s="571">
        <v>195</v>
      </c>
      <c r="O7" s="303">
        <v>96</v>
      </c>
      <c r="P7" s="571">
        <v>194</v>
      </c>
      <c r="Q7" s="303">
        <v>91</v>
      </c>
      <c r="R7" s="571">
        <v>187</v>
      </c>
      <c r="S7" s="303">
        <v>92</v>
      </c>
      <c r="T7" s="571">
        <v>189</v>
      </c>
      <c r="U7" s="303">
        <v>97</v>
      </c>
      <c r="V7" s="571">
        <v>194</v>
      </c>
      <c r="W7" s="303">
        <v>100</v>
      </c>
      <c r="X7" s="571">
        <v>205</v>
      </c>
      <c r="Y7" s="303">
        <v>104</v>
      </c>
      <c r="Z7" s="571"/>
    </row>
    <row r="8" spans="1:26" ht="18.75" customHeight="1" x14ac:dyDescent="0.15">
      <c r="B8" s="77"/>
      <c r="C8" s="74" t="s">
        <v>5</v>
      </c>
      <c r="D8" s="76"/>
      <c r="E8" s="303">
        <v>93</v>
      </c>
      <c r="F8" s="194">
        <v>185.51</v>
      </c>
      <c r="G8" s="303">
        <v>91</v>
      </c>
      <c r="H8" s="303">
        <v>182</v>
      </c>
      <c r="I8" s="303">
        <v>91</v>
      </c>
      <c r="J8" s="571">
        <v>182</v>
      </c>
      <c r="K8" s="303">
        <v>89</v>
      </c>
      <c r="L8" s="571">
        <v>177</v>
      </c>
      <c r="M8" s="303">
        <v>87</v>
      </c>
      <c r="N8" s="571">
        <v>177</v>
      </c>
      <c r="O8" s="303">
        <v>89</v>
      </c>
      <c r="P8" s="571">
        <v>179</v>
      </c>
      <c r="Q8" s="303">
        <v>90</v>
      </c>
      <c r="R8" s="571">
        <v>178</v>
      </c>
      <c r="S8" s="303">
        <v>89</v>
      </c>
      <c r="T8" s="571">
        <v>178</v>
      </c>
      <c r="U8" s="303">
        <v>90</v>
      </c>
      <c r="V8" s="571">
        <v>184</v>
      </c>
      <c r="W8" s="303">
        <v>94</v>
      </c>
      <c r="X8" s="571">
        <v>188</v>
      </c>
      <c r="Y8" s="303">
        <v>102</v>
      </c>
      <c r="Z8" s="571"/>
    </row>
    <row r="9" spans="1:26" ht="18.75" customHeight="1" x14ac:dyDescent="0.15">
      <c r="B9" s="77"/>
      <c r="C9" s="77"/>
      <c r="D9" s="78" t="s">
        <v>6</v>
      </c>
      <c r="E9" s="304">
        <v>94</v>
      </c>
      <c r="F9" s="195">
        <v>186.14</v>
      </c>
      <c r="G9" s="304">
        <v>91</v>
      </c>
      <c r="H9" s="304">
        <v>182</v>
      </c>
      <c r="I9" s="304">
        <v>91</v>
      </c>
      <c r="J9" s="572">
        <v>181</v>
      </c>
      <c r="K9" s="304">
        <v>89</v>
      </c>
      <c r="L9" s="572">
        <v>177</v>
      </c>
      <c r="M9" s="304">
        <v>87</v>
      </c>
      <c r="N9" s="572">
        <v>176</v>
      </c>
      <c r="O9" s="304">
        <v>89</v>
      </c>
      <c r="P9" s="572">
        <v>179</v>
      </c>
      <c r="Q9" s="304">
        <v>89</v>
      </c>
      <c r="R9" s="572">
        <v>178</v>
      </c>
      <c r="S9" s="304">
        <v>89</v>
      </c>
      <c r="T9" s="572">
        <v>178</v>
      </c>
      <c r="U9" s="304">
        <v>90</v>
      </c>
      <c r="V9" s="572">
        <v>184</v>
      </c>
      <c r="W9" s="304">
        <v>93</v>
      </c>
      <c r="X9" s="572">
        <v>188</v>
      </c>
      <c r="Y9" s="304">
        <v>102</v>
      </c>
      <c r="Z9" s="572"/>
    </row>
    <row r="10" spans="1:26" ht="18.75" customHeight="1" x14ac:dyDescent="0.15">
      <c r="B10" s="77"/>
      <c r="C10" s="77"/>
      <c r="D10" s="78" t="s">
        <v>7</v>
      </c>
      <c r="E10" s="304">
        <v>-0.1</v>
      </c>
      <c r="F10" s="435">
        <v>-1</v>
      </c>
      <c r="G10" s="304">
        <v>0</v>
      </c>
      <c r="H10" s="304">
        <v>0</v>
      </c>
      <c r="I10" s="304">
        <v>0</v>
      </c>
      <c r="J10" s="572">
        <v>0</v>
      </c>
      <c r="K10" s="304">
        <v>0</v>
      </c>
      <c r="L10" s="572">
        <v>1</v>
      </c>
      <c r="M10" s="304">
        <v>0</v>
      </c>
      <c r="N10" s="572">
        <v>1</v>
      </c>
      <c r="O10" s="304">
        <v>0</v>
      </c>
      <c r="P10" s="572">
        <v>1</v>
      </c>
      <c r="Q10" s="304">
        <v>0</v>
      </c>
      <c r="R10" s="572">
        <v>0</v>
      </c>
      <c r="S10" s="304">
        <v>0</v>
      </c>
      <c r="T10" s="572">
        <v>0</v>
      </c>
      <c r="U10" s="304">
        <v>0</v>
      </c>
      <c r="V10" s="572">
        <v>0</v>
      </c>
      <c r="W10" s="304">
        <v>0</v>
      </c>
      <c r="X10" s="572">
        <v>0</v>
      </c>
      <c r="Y10" s="304">
        <v>0</v>
      </c>
      <c r="Z10" s="572"/>
    </row>
    <row r="11" spans="1:26" ht="18.75" customHeight="1" x14ac:dyDescent="0.15">
      <c r="B11" s="77"/>
      <c r="C11" s="79" t="s">
        <v>8</v>
      </c>
      <c r="D11" s="80"/>
      <c r="E11" s="304">
        <v>8</v>
      </c>
      <c r="F11" s="195">
        <v>13.76</v>
      </c>
      <c r="G11" s="304">
        <v>9</v>
      </c>
      <c r="H11" s="304">
        <v>18</v>
      </c>
      <c r="I11" s="304">
        <v>12</v>
      </c>
      <c r="J11" s="572">
        <v>24</v>
      </c>
      <c r="K11" s="304">
        <v>3</v>
      </c>
      <c r="L11" s="572">
        <v>14</v>
      </c>
      <c r="M11" s="304">
        <v>8</v>
      </c>
      <c r="N11" s="572">
        <v>18</v>
      </c>
      <c r="O11" s="304">
        <v>7</v>
      </c>
      <c r="P11" s="572">
        <v>14</v>
      </c>
      <c r="Q11" s="304">
        <v>1</v>
      </c>
      <c r="R11" s="572">
        <v>8</v>
      </c>
      <c r="S11" s="304">
        <v>3</v>
      </c>
      <c r="T11" s="572">
        <v>10</v>
      </c>
      <c r="U11" s="304">
        <v>7</v>
      </c>
      <c r="V11" s="572">
        <v>13</v>
      </c>
      <c r="W11" s="304">
        <v>6</v>
      </c>
      <c r="X11" s="572">
        <v>17</v>
      </c>
      <c r="Y11" s="304">
        <v>6</v>
      </c>
      <c r="Z11" s="572"/>
    </row>
    <row r="12" spans="1:26" ht="18.75" customHeight="1" x14ac:dyDescent="0.15">
      <c r="B12" s="77"/>
      <c r="C12" s="79" t="s">
        <v>9</v>
      </c>
      <c r="D12" s="80"/>
      <c r="E12" s="421" t="s">
        <v>247</v>
      </c>
      <c r="F12" s="422" t="s">
        <v>247</v>
      </c>
      <c r="G12" s="422" t="s">
        <v>247</v>
      </c>
      <c r="H12" s="422" t="s">
        <v>247</v>
      </c>
      <c r="I12" s="422" t="s">
        <v>215</v>
      </c>
      <c r="J12" s="422" t="s">
        <v>260</v>
      </c>
      <c r="K12" s="422" t="s">
        <v>269</v>
      </c>
      <c r="L12" s="422" t="s">
        <v>32</v>
      </c>
      <c r="M12" s="422" t="s">
        <v>285</v>
      </c>
      <c r="N12" s="421" t="s">
        <v>293</v>
      </c>
      <c r="O12" s="422" t="s">
        <v>302</v>
      </c>
      <c r="P12" s="421" t="s">
        <v>310</v>
      </c>
      <c r="Q12" s="422" t="s">
        <v>322</v>
      </c>
      <c r="R12" s="421" t="s">
        <v>328</v>
      </c>
      <c r="S12" s="422" t="s">
        <v>32</v>
      </c>
      <c r="T12" s="421" t="s">
        <v>344</v>
      </c>
      <c r="U12" s="422" t="s">
        <v>32</v>
      </c>
      <c r="V12" s="421" t="s">
        <v>32</v>
      </c>
      <c r="W12" s="422" t="s">
        <v>32</v>
      </c>
      <c r="X12" s="421" t="s">
        <v>372</v>
      </c>
      <c r="Y12" s="422" t="s">
        <v>32</v>
      </c>
      <c r="Z12" s="421"/>
    </row>
    <row r="13" spans="1:26" ht="18.75" customHeight="1" x14ac:dyDescent="0.15">
      <c r="B13" s="77"/>
      <c r="C13" s="85" t="s">
        <v>10</v>
      </c>
      <c r="D13" s="87"/>
      <c r="E13" s="305">
        <v>2</v>
      </c>
      <c r="F13" s="197">
        <v>4.3099999999999996</v>
      </c>
      <c r="G13" s="305">
        <v>2</v>
      </c>
      <c r="H13" s="305">
        <v>3</v>
      </c>
      <c r="I13" s="305">
        <v>2</v>
      </c>
      <c r="J13" s="573">
        <v>2</v>
      </c>
      <c r="K13" s="305">
        <v>0</v>
      </c>
      <c r="L13" s="573">
        <v>-1</v>
      </c>
      <c r="M13" s="305">
        <v>0</v>
      </c>
      <c r="N13" s="572">
        <v>0</v>
      </c>
      <c r="O13" s="305">
        <v>0</v>
      </c>
      <c r="P13" s="572">
        <v>1</v>
      </c>
      <c r="Q13" s="305">
        <v>0</v>
      </c>
      <c r="R13" s="572">
        <v>1</v>
      </c>
      <c r="S13" s="305">
        <v>0</v>
      </c>
      <c r="T13" s="572">
        <v>1</v>
      </c>
      <c r="U13" s="305">
        <v>0</v>
      </c>
      <c r="V13" s="572">
        <v>-3</v>
      </c>
      <c r="W13" s="305">
        <v>0</v>
      </c>
      <c r="X13" s="572">
        <v>0</v>
      </c>
      <c r="Y13" s="305">
        <v>-4</v>
      </c>
      <c r="Z13" s="572"/>
    </row>
    <row r="14" spans="1:26" ht="18.75" customHeight="1" x14ac:dyDescent="0.15">
      <c r="B14" s="266"/>
      <c r="C14" s="82"/>
      <c r="D14" s="265" t="s">
        <v>137</v>
      </c>
      <c r="E14" s="428">
        <v>-0.1</v>
      </c>
      <c r="F14" s="429">
        <v>0</v>
      </c>
      <c r="G14" s="428">
        <v>0</v>
      </c>
      <c r="H14" s="428">
        <v>0</v>
      </c>
      <c r="I14" s="428">
        <v>1</v>
      </c>
      <c r="J14" s="574">
        <v>1</v>
      </c>
      <c r="K14" s="428">
        <v>-0.1</v>
      </c>
      <c r="L14" s="574">
        <v>-1</v>
      </c>
      <c r="M14" s="428">
        <v>-0.1</v>
      </c>
      <c r="N14" s="574">
        <v>-0.1</v>
      </c>
      <c r="O14" s="428">
        <v>-0.1</v>
      </c>
      <c r="P14" s="574">
        <v>-0.1</v>
      </c>
      <c r="Q14" s="428">
        <v>-0.1</v>
      </c>
      <c r="R14" s="574">
        <v>-0.1</v>
      </c>
      <c r="S14" s="428">
        <v>0</v>
      </c>
      <c r="T14" s="574">
        <v>0</v>
      </c>
      <c r="U14" s="428">
        <v>0</v>
      </c>
      <c r="V14" s="574">
        <v>-4</v>
      </c>
      <c r="W14" s="428">
        <v>0</v>
      </c>
      <c r="X14" s="574">
        <v>0</v>
      </c>
      <c r="Y14" s="574" t="s">
        <v>373</v>
      </c>
      <c r="Z14" s="574"/>
    </row>
    <row r="15" spans="1:26" ht="18.75" customHeight="1" x14ac:dyDescent="0.15">
      <c r="B15" s="71" t="s">
        <v>11</v>
      </c>
      <c r="C15" s="72"/>
      <c r="D15" s="73"/>
      <c r="E15" s="306">
        <v>-74</v>
      </c>
      <c r="F15" s="196">
        <v>-143</v>
      </c>
      <c r="G15" s="306">
        <v>-70</v>
      </c>
      <c r="H15" s="306">
        <v>-136</v>
      </c>
      <c r="I15" s="306">
        <v>-68</v>
      </c>
      <c r="J15" s="575">
        <v>-138</v>
      </c>
      <c r="K15" s="306">
        <v>-70</v>
      </c>
      <c r="L15" s="575">
        <v>-139</v>
      </c>
      <c r="M15" s="306">
        <v>-70</v>
      </c>
      <c r="N15" s="575">
        <v>-139</v>
      </c>
      <c r="O15" s="306">
        <v>-70</v>
      </c>
      <c r="P15" s="575">
        <v>-139</v>
      </c>
      <c r="Q15" s="306">
        <v>-68</v>
      </c>
      <c r="R15" s="575">
        <v>-136</v>
      </c>
      <c r="S15" s="306">
        <v>-68</v>
      </c>
      <c r="T15" s="575">
        <v>-133</v>
      </c>
      <c r="U15" s="306">
        <v>-65</v>
      </c>
      <c r="V15" s="575">
        <v>-131</v>
      </c>
      <c r="W15" s="306">
        <v>-63</v>
      </c>
      <c r="X15" s="575">
        <v>-125</v>
      </c>
      <c r="Y15" s="306">
        <v>-63</v>
      </c>
      <c r="Z15" s="575"/>
    </row>
    <row r="16" spans="1:26" ht="18.75" customHeight="1" x14ac:dyDescent="0.15">
      <c r="B16" s="71" t="s">
        <v>248</v>
      </c>
      <c r="C16" s="72"/>
      <c r="D16" s="73"/>
      <c r="E16" s="306">
        <v>-25</v>
      </c>
      <c r="F16" s="196">
        <v>-29.8</v>
      </c>
      <c r="G16" s="422" t="s">
        <v>249</v>
      </c>
      <c r="H16" s="422" t="s">
        <v>249</v>
      </c>
      <c r="I16" s="422" t="s">
        <v>215</v>
      </c>
      <c r="J16" s="422" t="s">
        <v>260</v>
      </c>
      <c r="K16" s="195">
        <v>-23</v>
      </c>
      <c r="L16" s="672">
        <v>-8</v>
      </c>
      <c r="M16" s="422" t="s">
        <v>285</v>
      </c>
      <c r="N16" s="422" t="s">
        <v>293</v>
      </c>
      <c r="O16" s="195">
        <v>8</v>
      </c>
      <c r="P16" s="672">
        <v>6</v>
      </c>
      <c r="Q16" s="195">
        <v>6</v>
      </c>
      <c r="R16" s="672">
        <v>-58</v>
      </c>
      <c r="S16" s="422" t="s">
        <v>338</v>
      </c>
      <c r="T16" s="422" t="s">
        <v>344</v>
      </c>
      <c r="U16" s="422" t="s">
        <v>32</v>
      </c>
      <c r="V16" s="422" t="s">
        <v>32</v>
      </c>
      <c r="W16" s="195">
        <v>0</v>
      </c>
      <c r="X16" s="672">
        <v>12</v>
      </c>
      <c r="Y16" s="195">
        <v>-1</v>
      </c>
      <c r="Z16" s="672"/>
    </row>
    <row r="17" spans="2:26" ht="18.75" customHeight="1" x14ac:dyDescent="0.15">
      <c r="B17" s="74" t="s">
        <v>12</v>
      </c>
      <c r="C17" s="75"/>
      <c r="D17" s="76"/>
      <c r="E17" s="303">
        <v>4</v>
      </c>
      <c r="F17" s="194">
        <v>30</v>
      </c>
      <c r="G17" s="303">
        <v>33</v>
      </c>
      <c r="H17" s="303">
        <v>67</v>
      </c>
      <c r="I17" s="303">
        <v>36</v>
      </c>
      <c r="J17" s="571">
        <v>70</v>
      </c>
      <c r="K17" s="303">
        <v>-1</v>
      </c>
      <c r="L17" s="571">
        <v>43</v>
      </c>
      <c r="M17" s="303">
        <v>26</v>
      </c>
      <c r="N17" s="571">
        <v>56</v>
      </c>
      <c r="O17" s="303">
        <v>34</v>
      </c>
      <c r="P17" s="571">
        <v>61</v>
      </c>
      <c r="Q17" s="303">
        <v>29</v>
      </c>
      <c r="R17" s="571">
        <v>-6</v>
      </c>
      <c r="S17" s="303">
        <v>24</v>
      </c>
      <c r="T17" s="571">
        <v>56</v>
      </c>
      <c r="U17" s="303">
        <v>31</v>
      </c>
      <c r="V17" s="571">
        <v>63</v>
      </c>
      <c r="W17" s="303">
        <v>37</v>
      </c>
      <c r="X17" s="571">
        <v>67</v>
      </c>
      <c r="Y17" s="303">
        <v>42</v>
      </c>
      <c r="Z17" s="571"/>
    </row>
    <row r="18" spans="2:26" ht="18.75" customHeight="1" x14ac:dyDescent="0.15">
      <c r="B18" s="82" t="s">
        <v>13</v>
      </c>
      <c r="C18" s="84"/>
      <c r="D18" s="83"/>
      <c r="E18" s="307">
        <v>29</v>
      </c>
      <c r="F18" s="307">
        <v>60</v>
      </c>
      <c r="G18" s="307">
        <v>32</v>
      </c>
      <c r="H18" s="307">
        <v>67</v>
      </c>
      <c r="I18" s="307">
        <v>35</v>
      </c>
      <c r="J18" s="576">
        <v>69</v>
      </c>
      <c r="K18" s="307">
        <v>22</v>
      </c>
      <c r="L18" s="576">
        <v>52</v>
      </c>
      <c r="M18" s="307">
        <v>26</v>
      </c>
      <c r="N18" s="576">
        <v>56</v>
      </c>
      <c r="O18" s="307">
        <v>26</v>
      </c>
      <c r="P18" s="576">
        <v>55</v>
      </c>
      <c r="Q18" s="307">
        <v>23</v>
      </c>
      <c r="R18" s="576">
        <v>51</v>
      </c>
      <c r="S18" s="307">
        <v>24</v>
      </c>
      <c r="T18" s="576">
        <v>56</v>
      </c>
      <c r="U18" s="307">
        <v>31</v>
      </c>
      <c r="V18" s="576">
        <v>67</v>
      </c>
      <c r="W18" s="576">
        <v>37</v>
      </c>
      <c r="X18" s="576">
        <v>80</v>
      </c>
      <c r="Y18" s="576">
        <v>41</v>
      </c>
      <c r="Z18" s="576"/>
    </row>
    <row r="19" spans="2:26" ht="18.75" customHeight="1" x14ac:dyDescent="0.15">
      <c r="B19" s="74" t="s">
        <v>14</v>
      </c>
      <c r="C19" s="75"/>
      <c r="D19" s="76"/>
      <c r="E19" s="303">
        <v>-9</v>
      </c>
      <c r="F19" s="194">
        <v>-18.010000000000002</v>
      </c>
      <c r="G19" s="303">
        <v>0</v>
      </c>
      <c r="H19" s="303">
        <v>-1</v>
      </c>
      <c r="I19" s="303">
        <v>11</v>
      </c>
      <c r="J19" s="571">
        <v>4</v>
      </c>
      <c r="K19" s="303">
        <v>-12</v>
      </c>
      <c r="L19" s="571">
        <v>-16</v>
      </c>
      <c r="M19" s="303">
        <v>9</v>
      </c>
      <c r="N19" s="571">
        <v>9</v>
      </c>
      <c r="O19" s="303">
        <v>-19</v>
      </c>
      <c r="P19" s="571">
        <v>-15</v>
      </c>
      <c r="Q19" s="303">
        <v>-8</v>
      </c>
      <c r="R19" s="571">
        <v>-25</v>
      </c>
      <c r="S19" s="303">
        <v>7</v>
      </c>
      <c r="T19" s="571">
        <v>3</v>
      </c>
      <c r="U19" s="303">
        <v>-2</v>
      </c>
      <c r="V19" s="571">
        <v>5</v>
      </c>
      <c r="W19" s="303">
        <v>-5</v>
      </c>
      <c r="X19" s="571">
        <v>-12</v>
      </c>
      <c r="Y19" s="303">
        <v>-4</v>
      </c>
      <c r="Z19" s="571"/>
    </row>
    <row r="20" spans="2:26" ht="18.75" customHeight="1" x14ac:dyDescent="0.15">
      <c r="B20" s="258"/>
      <c r="C20" s="259" t="s">
        <v>36</v>
      </c>
      <c r="D20" s="260"/>
      <c r="E20" s="308">
        <v>-1</v>
      </c>
      <c r="F20" s="436">
        <v>0</v>
      </c>
      <c r="G20" s="308">
        <v>5</v>
      </c>
      <c r="H20" s="308">
        <v>6</v>
      </c>
      <c r="I20" s="308">
        <v>13</v>
      </c>
      <c r="J20" s="577">
        <v>10</v>
      </c>
      <c r="K20" s="308">
        <v>-9</v>
      </c>
      <c r="L20" s="577">
        <v>-11</v>
      </c>
      <c r="M20" s="308">
        <v>12</v>
      </c>
      <c r="N20" s="577">
        <v>8</v>
      </c>
      <c r="O20" s="308">
        <v>-17</v>
      </c>
      <c r="P20" s="577">
        <v>-14</v>
      </c>
      <c r="Q20" s="308">
        <v>-6</v>
      </c>
      <c r="R20" s="577">
        <v>-10</v>
      </c>
      <c r="S20" s="308">
        <v>11</v>
      </c>
      <c r="T20" s="577">
        <v>9</v>
      </c>
      <c r="U20" s="308">
        <v>-0.01</v>
      </c>
      <c r="V20" s="577">
        <v>9</v>
      </c>
      <c r="W20" s="308">
        <v>-3</v>
      </c>
      <c r="X20" s="577">
        <v>-8</v>
      </c>
      <c r="Y20" s="308">
        <v>-2</v>
      </c>
      <c r="Z20" s="577"/>
    </row>
    <row r="21" spans="2:26" ht="18.75" customHeight="1" x14ac:dyDescent="0.15">
      <c r="B21" s="77"/>
      <c r="C21" s="85" t="s">
        <v>143</v>
      </c>
      <c r="D21" s="87"/>
      <c r="E21" s="305">
        <v>-0.1</v>
      </c>
      <c r="F21" s="437">
        <v>0</v>
      </c>
      <c r="G21" s="305">
        <v>0</v>
      </c>
      <c r="H21" s="305">
        <v>0</v>
      </c>
      <c r="I21" s="305">
        <v>0</v>
      </c>
      <c r="J21" s="573">
        <v>1</v>
      </c>
      <c r="K21" s="660" t="s">
        <v>269</v>
      </c>
      <c r="L21" s="573">
        <v>1</v>
      </c>
      <c r="M21" s="660" t="s">
        <v>285</v>
      </c>
      <c r="N21" s="573">
        <v>4</v>
      </c>
      <c r="O21" s="660" t="s">
        <v>302</v>
      </c>
      <c r="P21" s="660" t="s">
        <v>310</v>
      </c>
      <c r="Q21" s="573">
        <v>2</v>
      </c>
      <c r="R21" s="573">
        <v>2</v>
      </c>
      <c r="S21" s="660" t="s">
        <v>32</v>
      </c>
      <c r="T21" s="660" t="s">
        <v>344</v>
      </c>
      <c r="U21" s="759">
        <v>-0.1</v>
      </c>
      <c r="V21" s="573">
        <v>-1</v>
      </c>
      <c r="W21" s="305">
        <v>-0.25750000000000001</v>
      </c>
      <c r="X21" s="573" t="s">
        <v>373</v>
      </c>
      <c r="Y21" s="573" t="s">
        <v>373</v>
      </c>
      <c r="Z21" s="573"/>
    </row>
    <row r="22" spans="2:26" ht="18.75" customHeight="1" x14ac:dyDescent="0.15">
      <c r="B22" s="71" t="s">
        <v>15</v>
      </c>
      <c r="C22" s="72"/>
      <c r="D22" s="73"/>
      <c r="E22" s="306">
        <v>-6</v>
      </c>
      <c r="F22" s="196">
        <v>12.41</v>
      </c>
      <c r="G22" s="306">
        <v>33</v>
      </c>
      <c r="H22" s="306">
        <v>66</v>
      </c>
      <c r="I22" s="306">
        <v>48</v>
      </c>
      <c r="J22" s="575">
        <v>74</v>
      </c>
      <c r="K22" s="306">
        <v>-13</v>
      </c>
      <c r="L22" s="575">
        <v>27</v>
      </c>
      <c r="M22" s="306">
        <v>34</v>
      </c>
      <c r="N22" s="575">
        <v>65</v>
      </c>
      <c r="O22" s="306">
        <v>15</v>
      </c>
      <c r="P22" s="575">
        <v>45</v>
      </c>
      <c r="Q22" s="306">
        <v>21</v>
      </c>
      <c r="R22" s="575">
        <v>-31</v>
      </c>
      <c r="S22" s="306">
        <v>32</v>
      </c>
      <c r="T22" s="575">
        <v>59</v>
      </c>
      <c r="U22" s="306">
        <v>29</v>
      </c>
      <c r="V22" s="575">
        <v>68</v>
      </c>
      <c r="W22" s="306">
        <v>32</v>
      </c>
      <c r="X22" s="575">
        <v>56</v>
      </c>
      <c r="Y22" s="306">
        <v>39</v>
      </c>
      <c r="Z22" s="575"/>
    </row>
    <row r="23" spans="2:26" ht="18.75" customHeight="1" x14ac:dyDescent="0.15">
      <c r="B23" s="71" t="s">
        <v>16</v>
      </c>
      <c r="C23" s="72"/>
      <c r="D23" s="73"/>
      <c r="E23" s="306">
        <v>-1</v>
      </c>
      <c r="F23" s="196">
        <v>-1.05</v>
      </c>
      <c r="G23" s="436">
        <v>0</v>
      </c>
      <c r="H23" s="436">
        <v>-1</v>
      </c>
      <c r="I23" s="436">
        <v>0</v>
      </c>
      <c r="J23" s="578">
        <v>0</v>
      </c>
      <c r="K23" s="436">
        <v>-4</v>
      </c>
      <c r="L23" s="578">
        <v>-8</v>
      </c>
      <c r="M23" s="436">
        <v>0</v>
      </c>
      <c r="N23" s="578">
        <v>-0.1</v>
      </c>
      <c r="O23" s="436">
        <v>-0.1</v>
      </c>
      <c r="P23" s="578">
        <v>-0.1</v>
      </c>
      <c r="Q23" s="436">
        <v>-0.1</v>
      </c>
      <c r="R23" s="578">
        <v>-0.1</v>
      </c>
      <c r="S23" s="436">
        <v>-0.1</v>
      </c>
      <c r="T23" s="578">
        <v>-2</v>
      </c>
      <c r="U23" s="436">
        <v>-0.1</v>
      </c>
      <c r="V23" s="577">
        <v>0</v>
      </c>
      <c r="W23" s="308">
        <v>-0.10532</v>
      </c>
      <c r="X23" s="577" t="s">
        <v>373</v>
      </c>
      <c r="Y23" s="577" t="s">
        <v>373</v>
      </c>
      <c r="Z23" s="577"/>
    </row>
    <row r="24" spans="2:26" ht="18.75" customHeight="1" x14ac:dyDescent="0.15">
      <c r="B24" s="71" t="s">
        <v>35</v>
      </c>
      <c r="C24" s="72"/>
      <c r="D24" s="73"/>
      <c r="E24" s="306">
        <v>-7</v>
      </c>
      <c r="F24" s="196">
        <v>11.35</v>
      </c>
      <c r="G24" s="306">
        <v>33</v>
      </c>
      <c r="H24" s="306">
        <v>66</v>
      </c>
      <c r="I24" s="306">
        <v>48</v>
      </c>
      <c r="J24" s="575">
        <v>74</v>
      </c>
      <c r="K24" s="306">
        <v>-16</v>
      </c>
      <c r="L24" s="575">
        <v>19</v>
      </c>
      <c r="M24" s="306">
        <v>34</v>
      </c>
      <c r="N24" s="575">
        <v>64</v>
      </c>
      <c r="O24" s="306">
        <v>15</v>
      </c>
      <c r="P24" s="575">
        <v>45</v>
      </c>
      <c r="Q24" s="306">
        <v>21</v>
      </c>
      <c r="R24" s="575">
        <v>-31</v>
      </c>
      <c r="S24" s="306">
        <v>31</v>
      </c>
      <c r="T24" s="575">
        <v>57</v>
      </c>
      <c r="U24" s="306">
        <v>29</v>
      </c>
      <c r="V24" s="575">
        <v>68</v>
      </c>
      <c r="W24" s="306">
        <v>32</v>
      </c>
      <c r="X24" s="575">
        <v>55</v>
      </c>
      <c r="Y24" s="306">
        <v>38</v>
      </c>
      <c r="Z24" s="575"/>
    </row>
    <row r="25" spans="2:26" ht="18.75" customHeight="1" x14ac:dyDescent="0.15">
      <c r="B25" s="71" t="s">
        <v>142</v>
      </c>
      <c r="C25" s="72"/>
      <c r="D25" s="73"/>
      <c r="E25" s="306">
        <v>24</v>
      </c>
      <c r="F25" s="196">
        <v>39</v>
      </c>
      <c r="G25" s="306">
        <v>19</v>
      </c>
      <c r="H25" s="306">
        <v>15</v>
      </c>
      <c r="I25" s="306">
        <v>-12</v>
      </c>
      <c r="J25" s="575">
        <v>-21</v>
      </c>
      <c r="K25" s="306">
        <v>4</v>
      </c>
      <c r="L25" s="575">
        <v>-4</v>
      </c>
      <c r="M25" s="306">
        <v>-8</v>
      </c>
      <c r="N25" s="575">
        <v>-14</v>
      </c>
      <c r="O25" s="306">
        <v>-3</v>
      </c>
      <c r="P25" s="575">
        <v>-7</v>
      </c>
      <c r="Q25" s="306">
        <v>-4</v>
      </c>
      <c r="R25" s="575">
        <v>12</v>
      </c>
      <c r="S25" s="306">
        <v>-7</v>
      </c>
      <c r="T25" s="575">
        <v>-11</v>
      </c>
      <c r="U25" s="306">
        <v>7</v>
      </c>
      <c r="V25" s="575">
        <v>-17</v>
      </c>
      <c r="W25" s="306">
        <v>-8</v>
      </c>
      <c r="X25" s="575">
        <v>-13</v>
      </c>
      <c r="Y25" s="306">
        <v>-9</v>
      </c>
      <c r="Z25" s="575"/>
    </row>
    <row r="26" spans="2:26" ht="18.75" customHeight="1" x14ac:dyDescent="0.15">
      <c r="B26" s="71" t="s">
        <v>34</v>
      </c>
      <c r="C26" s="72"/>
      <c r="D26" s="73"/>
      <c r="E26" s="306">
        <v>18</v>
      </c>
      <c r="F26" s="196">
        <v>50.2</v>
      </c>
      <c r="G26" s="306">
        <v>52</v>
      </c>
      <c r="H26" s="306">
        <v>80</v>
      </c>
      <c r="I26" s="306">
        <v>36</v>
      </c>
      <c r="J26" s="575">
        <v>53</v>
      </c>
      <c r="K26" s="306">
        <v>-13</v>
      </c>
      <c r="L26" s="575">
        <v>15</v>
      </c>
      <c r="M26" s="306">
        <v>26</v>
      </c>
      <c r="N26" s="575">
        <v>50</v>
      </c>
      <c r="O26" s="306">
        <v>12</v>
      </c>
      <c r="P26" s="575">
        <v>38</v>
      </c>
      <c r="Q26" s="306">
        <v>17</v>
      </c>
      <c r="R26" s="575">
        <v>-19</v>
      </c>
      <c r="S26" s="306">
        <v>24</v>
      </c>
      <c r="T26" s="575">
        <v>47</v>
      </c>
      <c r="U26" s="306">
        <v>22</v>
      </c>
      <c r="V26" s="575">
        <v>51</v>
      </c>
      <c r="W26" s="306">
        <v>25</v>
      </c>
      <c r="X26" s="575">
        <v>43</v>
      </c>
      <c r="Y26" s="306">
        <v>29</v>
      </c>
      <c r="Z26" s="575"/>
    </row>
    <row r="27" spans="2:26" s="220" customFormat="1" ht="10.5" customHeight="1" x14ac:dyDescent="0.15"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8.75" customHeight="1" x14ac:dyDescent="0.15">
      <c r="B28" s="71" t="s">
        <v>17</v>
      </c>
      <c r="C28" s="72"/>
      <c r="D28" s="73"/>
      <c r="E28" s="306">
        <v>-26</v>
      </c>
      <c r="F28" s="196">
        <v>-30.27</v>
      </c>
      <c r="G28" s="306">
        <v>5</v>
      </c>
      <c r="H28" s="306">
        <v>6</v>
      </c>
      <c r="I28" s="306">
        <v>13</v>
      </c>
      <c r="J28" s="575">
        <v>10</v>
      </c>
      <c r="K28" s="306">
        <v>-32</v>
      </c>
      <c r="L28" s="575">
        <v>-19</v>
      </c>
      <c r="M28" s="306">
        <v>12</v>
      </c>
      <c r="N28" s="575">
        <v>8</v>
      </c>
      <c r="O28" s="306">
        <v>-9</v>
      </c>
      <c r="P28" s="575">
        <v>-8</v>
      </c>
      <c r="Q28" s="306">
        <v>-0.1</v>
      </c>
      <c r="R28" s="575">
        <v>-68</v>
      </c>
      <c r="S28" s="306">
        <v>11</v>
      </c>
      <c r="T28" s="575">
        <v>9</v>
      </c>
      <c r="U28" s="306">
        <v>-0.01</v>
      </c>
      <c r="V28" s="575">
        <v>9</v>
      </c>
      <c r="W28" s="306">
        <v>-3</v>
      </c>
      <c r="X28" s="575">
        <v>-21</v>
      </c>
      <c r="Y28" s="306">
        <v>-1</v>
      </c>
      <c r="Z28" s="575"/>
    </row>
    <row r="29" spans="2:26" ht="7.5" customHeight="1" x14ac:dyDescent="0.15">
      <c r="B29" s="17"/>
    </row>
    <row r="30" spans="2:26" ht="17.100000000000001" customHeight="1" x14ac:dyDescent="0.2">
      <c r="B30" s="221"/>
    </row>
    <row r="31" spans="2:26" ht="17.100000000000001" customHeight="1" x14ac:dyDescent="0.2">
      <c r="B31" s="221"/>
    </row>
    <row r="32" spans="2:26" ht="17.100000000000001" customHeight="1" x14ac:dyDescent="0.2">
      <c r="B32" s="221"/>
    </row>
  </sheetData>
  <customSheetViews>
    <customSheetView guid="{86A5963F-8115-4206-AA10-D168FAD3E9DB}" scale="80" showGridLines="0" fitToPage="1" printArea="1" hiddenColumns="1" showRuler="0">
      <selection activeCell="P16" sqref="P16"/>
      <pageMargins left="0.55000000000000004" right="0.34" top="1" bottom="1" header="0.2" footer="0.51200000000000001"/>
      <pageSetup paperSize="9" scale="88" orientation="landscape" horizontalDpi="300" verticalDpi="300" r:id="rId1"/>
      <headerFooter alignWithMargins="0"/>
    </customSheetView>
    <customSheetView guid="{69D4545C-840A-4B03-A128-997ECC550F84}" scale="80" showGridLines="0" fitToPage="1" printArea="1" hiddenColumns="1" showRuler="0">
      <selection activeCell="S14" sqref="S14"/>
      <pageMargins left="0.55000000000000004" right="0.34" top="1" bottom="1" header="0.2" footer="0.51200000000000001"/>
      <pageSetup paperSize="9" scale="88" orientation="landscape" horizontalDpi="300" verticalDpi="300" r:id="rId2"/>
      <headerFooter alignWithMargins="0"/>
    </customSheetView>
  </customSheetViews>
  <mergeCells count="13">
    <mergeCell ref="Y5:Z5"/>
    <mergeCell ref="W5:X5"/>
    <mergeCell ref="U5:V5"/>
    <mergeCell ref="K5:L5"/>
    <mergeCell ref="B2:L2"/>
    <mergeCell ref="E5:F5"/>
    <mergeCell ref="G5:H5"/>
    <mergeCell ref="I5:J5"/>
    <mergeCell ref="S5:T5"/>
    <mergeCell ref="Q5:R5"/>
    <mergeCell ref="O5:P5"/>
    <mergeCell ref="N2:P2"/>
    <mergeCell ref="M5:N5"/>
  </mergeCells>
  <phoneticPr fontId="2"/>
  <pageMargins left="0.55000000000000004" right="0.34" top="1" bottom="1" header="0.2" footer="0.51200000000000001"/>
  <pageSetup paperSize="9" scale="48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B1:AA23"/>
  <sheetViews>
    <sheetView showGridLines="0" view="pageBreakPreview" zoomScaleNormal="145" zoomScaleSheetLayoutView="100" workbookViewId="0">
      <pane xSplit="5" ySplit="6" topLeftCell="N7" activePane="bottomRight" state="frozen"/>
      <selection activeCell="AH29" sqref="AH29"/>
      <selection pane="topRight" activeCell="AH29" sqref="AH29"/>
      <selection pane="bottomLeft" activeCell="AH29" sqref="AH29"/>
      <selection pane="bottomRight" activeCell="AB2" sqref="AB2"/>
    </sheetView>
  </sheetViews>
  <sheetFormatPr defaultColWidth="9" defaultRowHeight="15" x14ac:dyDescent="0.15"/>
  <cols>
    <col min="1" max="1" width="2" style="15" customWidth="1"/>
    <col min="2" max="4" width="2.625" style="15" customWidth="1"/>
    <col min="5" max="5" width="27.625" style="15" customWidth="1"/>
    <col min="6" max="11" width="10.125" style="15" customWidth="1"/>
    <col min="12" max="12" width="9.75" style="15" customWidth="1"/>
    <col min="13" max="13" width="9.875" style="15" customWidth="1"/>
    <col min="14" max="14" width="9.75" style="15" customWidth="1"/>
    <col min="15" max="15" width="9.875" style="15" customWidth="1"/>
    <col min="16" max="23" width="9" style="15"/>
    <col min="24" max="27" width="8.875" style="15" customWidth="1"/>
    <col min="28" max="16384" width="9" style="15"/>
  </cols>
  <sheetData>
    <row r="1" spans="2:27" s="10" customFormat="1" ht="6.75" customHeight="1" x14ac:dyDescent="0.15"/>
    <row r="2" spans="2:27" s="10" customFormat="1" ht="33.75" customHeight="1" x14ac:dyDescent="0.15">
      <c r="B2" s="794" t="s">
        <v>166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32"/>
      <c r="W2" s="732"/>
      <c r="X2" s="732"/>
      <c r="Y2" s="732"/>
      <c r="Z2" s="732"/>
      <c r="AA2" s="732"/>
    </row>
    <row r="4" spans="2:27" ht="18" customHeight="1" x14ac:dyDescent="0.15">
      <c r="B4" s="41" t="s">
        <v>70</v>
      </c>
      <c r="C4" s="6"/>
      <c r="F4" s="7"/>
      <c r="G4" s="7"/>
      <c r="H4" s="7"/>
      <c r="I4" s="7"/>
      <c r="J4" s="7"/>
      <c r="M4" s="7"/>
      <c r="Q4" s="7"/>
      <c r="S4" s="7"/>
      <c r="U4" s="7"/>
      <c r="W4" s="7"/>
      <c r="AA4" s="7" t="s">
        <v>119</v>
      </c>
    </row>
    <row r="5" spans="2:27" s="216" customFormat="1" ht="26.25" customHeight="1" x14ac:dyDescent="0.15">
      <c r="B5" s="94"/>
      <c r="C5" s="95"/>
      <c r="D5" s="95"/>
      <c r="E5" s="95"/>
      <c r="F5" s="797" t="s">
        <v>158</v>
      </c>
      <c r="G5" s="793"/>
      <c r="H5" s="797" t="s">
        <v>228</v>
      </c>
      <c r="I5" s="793"/>
      <c r="J5" s="797" t="s">
        <v>250</v>
      </c>
      <c r="K5" s="793"/>
      <c r="L5" s="797" t="s">
        <v>263</v>
      </c>
      <c r="M5" s="793"/>
      <c r="N5" s="797" t="s">
        <v>278</v>
      </c>
      <c r="O5" s="793"/>
      <c r="P5" s="797" t="s">
        <v>295</v>
      </c>
      <c r="Q5" s="793"/>
      <c r="R5" s="797" t="s">
        <v>313</v>
      </c>
      <c r="S5" s="793"/>
      <c r="T5" s="797" t="s">
        <v>332</v>
      </c>
      <c r="U5" s="793"/>
      <c r="V5" s="797" t="s">
        <v>347</v>
      </c>
      <c r="W5" s="793"/>
      <c r="X5" s="797" t="s">
        <v>361</v>
      </c>
      <c r="Y5" s="793"/>
      <c r="Z5" s="797" t="s">
        <v>381</v>
      </c>
      <c r="AA5" s="793"/>
    </row>
    <row r="6" spans="2:27" s="216" customFormat="1" ht="22.5" customHeight="1" x14ac:dyDescent="0.15">
      <c r="B6" s="94"/>
      <c r="C6" s="95"/>
      <c r="D6" s="95"/>
      <c r="E6" s="95"/>
      <c r="F6" s="286" t="s">
        <v>156</v>
      </c>
      <c r="G6" s="285" t="s">
        <v>155</v>
      </c>
      <c r="H6" s="286" t="s">
        <v>156</v>
      </c>
      <c r="I6" s="285" t="s">
        <v>155</v>
      </c>
      <c r="J6" s="286" t="s">
        <v>156</v>
      </c>
      <c r="K6" s="285" t="s">
        <v>155</v>
      </c>
      <c r="L6" s="286" t="s">
        <v>156</v>
      </c>
      <c r="M6" s="285" t="s">
        <v>155</v>
      </c>
      <c r="N6" s="286" t="s">
        <v>156</v>
      </c>
      <c r="O6" s="285" t="s">
        <v>155</v>
      </c>
      <c r="P6" s="286" t="s">
        <v>156</v>
      </c>
      <c r="Q6" s="285" t="s">
        <v>155</v>
      </c>
      <c r="R6" s="286" t="s">
        <v>156</v>
      </c>
      <c r="S6" s="285" t="s">
        <v>155</v>
      </c>
      <c r="T6" s="286" t="s">
        <v>156</v>
      </c>
      <c r="U6" s="285" t="s">
        <v>155</v>
      </c>
      <c r="V6" s="286" t="s">
        <v>156</v>
      </c>
      <c r="W6" s="285" t="s">
        <v>155</v>
      </c>
      <c r="X6" s="286" t="s">
        <v>156</v>
      </c>
      <c r="Y6" s="285" t="s">
        <v>155</v>
      </c>
      <c r="Z6" s="286" t="s">
        <v>156</v>
      </c>
      <c r="AA6" s="285" t="s">
        <v>155</v>
      </c>
    </row>
    <row r="7" spans="2:27" ht="18.75" customHeight="1" x14ac:dyDescent="0.15">
      <c r="B7" s="85" t="s">
        <v>4</v>
      </c>
      <c r="C7" s="86"/>
      <c r="D7" s="86"/>
      <c r="E7" s="76"/>
      <c r="F7" s="313">
        <v>10346</v>
      </c>
      <c r="G7" s="204">
        <v>20359</v>
      </c>
      <c r="H7" s="313">
        <v>10222</v>
      </c>
      <c r="I7" s="533">
        <v>20302</v>
      </c>
      <c r="J7" s="313">
        <v>10456</v>
      </c>
      <c r="K7" s="533">
        <v>20792</v>
      </c>
      <c r="L7" s="656">
        <v>9235</v>
      </c>
      <c r="M7" s="591">
        <v>19051</v>
      </c>
      <c r="N7" s="656">
        <v>9577</v>
      </c>
      <c r="O7" s="672">
        <v>19515</v>
      </c>
      <c r="P7" s="656">
        <v>9617</v>
      </c>
      <c r="Q7" s="672">
        <v>19360</v>
      </c>
      <c r="R7" s="656">
        <v>9088</v>
      </c>
      <c r="S7" s="672">
        <v>18685</v>
      </c>
      <c r="T7" s="656">
        <v>9233</v>
      </c>
      <c r="U7" s="672">
        <v>18889</v>
      </c>
      <c r="V7" s="656">
        <v>9661</v>
      </c>
      <c r="W7" s="672">
        <v>19425</v>
      </c>
      <c r="X7" s="656">
        <v>9979</v>
      </c>
      <c r="Y7" s="672">
        <v>20508</v>
      </c>
      <c r="Z7" s="656">
        <v>10433</v>
      </c>
      <c r="AA7" s="672"/>
    </row>
    <row r="8" spans="2:27" ht="18.75" customHeight="1" x14ac:dyDescent="0.15">
      <c r="B8" s="77"/>
      <c r="C8" s="74" t="s">
        <v>18</v>
      </c>
      <c r="D8" s="75"/>
      <c r="E8" s="76"/>
      <c r="F8" s="273">
        <v>10154</v>
      </c>
      <c r="G8" s="37">
        <v>20001</v>
      </c>
      <c r="H8" s="273">
        <v>10070</v>
      </c>
      <c r="I8" s="533">
        <v>20001</v>
      </c>
      <c r="J8" s="273">
        <v>10370</v>
      </c>
      <c r="K8" s="533">
        <v>20630</v>
      </c>
      <c r="L8" s="587">
        <v>9173</v>
      </c>
      <c r="M8" s="591">
        <v>18919</v>
      </c>
      <c r="N8" s="587">
        <v>9516</v>
      </c>
      <c r="O8" s="591">
        <v>19389</v>
      </c>
      <c r="P8" s="587">
        <v>9552</v>
      </c>
      <c r="Q8" s="591">
        <v>19240</v>
      </c>
      <c r="R8" s="587">
        <v>9023</v>
      </c>
      <c r="S8" s="591">
        <v>18570</v>
      </c>
      <c r="T8" s="587">
        <v>9204</v>
      </c>
      <c r="U8" s="591">
        <v>18822</v>
      </c>
      <c r="V8" s="587">
        <v>9637</v>
      </c>
      <c r="W8" s="591">
        <v>19366</v>
      </c>
      <c r="X8" s="587">
        <v>9921</v>
      </c>
      <c r="Y8" s="591">
        <v>20407</v>
      </c>
      <c r="Z8" s="587">
        <v>10388</v>
      </c>
      <c r="AA8" s="591"/>
    </row>
    <row r="9" spans="2:27" ht="18.75" customHeight="1" x14ac:dyDescent="0.15">
      <c r="B9" s="77"/>
      <c r="C9" s="77"/>
      <c r="D9" s="88" t="s">
        <v>5</v>
      </c>
      <c r="E9" s="89"/>
      <c r="F9" s="314">
        <v>9372</v>
      </c>
      <c r="G9" s="222">
        <v>18614</v>
      </c>
      <c r="H9" s="314">
        <v>9108</v>
      </c>
      <c r="I9" s="538">
        <v>18180</v>
      </c>
      <c r="J9" s="314">
        <v>9056</v>
      </c>
      <c r="K9" s="538">
        <v>18139</v>
      </c>
      <c r="L9" s="657">
        <v>8883</v>
      </c>
      <c r="M9" s="673">
        <v>17682</v>
      </c>
      <c r="N9" s="657">
        <v>8717</v>
      </c>
      <c r="O9" s="673">
        <v>17613</v>
      </c>
      <c r="P9" s="657">
        <v>8903</v>
      </c>
      <c r="Q9" s="673">
        <v>17875</v>
      </c>
      <c r="R9" s="657">
        <v>8928</v>
      </c>
      <c r="S9" s="673">
        <v>17792</v>
      </c>
      <c r="T9" s="657">
        <v>8933</v>
      </c>
      <c r="U9" s="673">
        <v>17824</v>
      </c>
      <c r="V9" s="657">
        <v>8955</v>
      </c>
      <c r="W9" s="673">
        <v>18440</v>
      </c>
      <c r="X9" s="657">
        <v>9341</v>
      </c>
      <c r="Y9" s="673">
        <v>18782</v>
      </c>
      <c r="Z9" s="657">
        <v>10180</v>
      </c>
      <c r="AA9" s="673"/>
    </row>
    <row r="10" spans="2:27" ht="18.75" customHeight="1" x14ac:dyDescent="0.15">
      <c r="B10" s="77"/>
      <c r="C10" s="77"/>
      <c r="D10" s="90" t="s">
        <v>19</v>
      </c>
      <c r="E10" s="80"/>
      <c r="F10" s="276">
        <v>781</v>
      </c>
      <c r="G10" s="189">
        <v>1369</v>
      </c>
      <c r="H10" s="276">
        <v>939</v>
      </c>
      <c r="I10" s="526">
        <v>1795</v>
      </c>
      <c r="J10" s="276">
        <v>1210</v>
      </c>
      <c r="K10" s="526">
        <v>2382</v>
      </c>
      <c r="L10" s="623">
        <v>292</v>
      </c>
      <c r="M10" s="667">
        <v>1362</v>
      </c>
      <c r="N10" s="623">
        <v>803</v>
      </c>
      <c r="O10" s="667">
        <v>1782</v>
      </c>
      <c r="P10" s="623">
        <v>651</v>
      </c>
      <c r="Q10" s="667">
        <v>1363</v>
      </c>
      <c r="R10" s="623">
        <v>98</v>
      </c>
      <c r="S10" s="667">
        <v>781</v>
      </c>
      <c r="T10" s="623">
        <v>252</v>
      </c>
      <c r="U10" s="667">
        <v>979</v>
      </c>
      <c r="V10" s="623">
        <v>656</v>
      </c>
      <c r="W10" s="667">
        <v>1293</v>
      </c>
      <c r="X10" s="623">
        <v>604</v>
      </c>
      <c r="Y10" s="667">
        <v>1681</v>
      </c>
      <c r="Z10" s="623">
        <v>637</v>
      </c>
      <c r="AA10" s="667"/>
    </row>
    <row r="11" spans="2:27" ht="18.75" customHeight="1" x14ac:dyDescent="0.15">
      <c r="B11" s="77"/>
      <c r="C11" s="77"/>
      <c r="D11" s="90" t="s">
        <v>9</v>
      </c>
      <c r="E11" s="80"/>
      <c r="F11" s="423" t="s">
        <v>32</v>
      </c>
      <c r="G11" s="423" t="s">
        <v>32</v>
      </c>
      <c r="H11" s="423" t="s">
        <v>32</v>
      </c>
      <c r="I11" s="423" t="s">
        <v>32</v>
      </c>
      <c r="J11" s="423" t="s">
        <v>215</v>
      </c>
      <c r="K11" s="423" t="s">
        <v>260</v>
      </c>
      <c r="L11" s="658" t="s">
        <v>270</v>
      </c>
      <c r="M11" s="658" t="s">
        <v>274</v>
      </c>
      <c r="N11" s="658" t="s">
        <v>285</v>
      </c>
      <c r="O11" s="658" t="s">
        <v>293</v>
      </c>
      <c r="P11" s="658" t="s">
        <v>302</v>
      </c>
      <c r="Q11" s="658" t="s">
        <v>310</v>
      </c>
      <c r="R11" s="658" t="s">
        <v>322</v>
      </c>
      <c r="S11" s="658" t="s">
        <v>328</v>
      </c>
      <c r="T11" s="658" t="s">
        <v>32</v>
      </c>
      <c r="U11" s="658" t="s">
        <v>344</v>
      </c>
      <c r="V11" s="658" t="s">
        <v>32</v>
      </c>
      <c r="W11" s="658" t="s">
        <v>32</v>
      </c>
      <c r="X11" s="658" t="s">
        <v>367</v>
      </c>
      <c r="Y11" s="658" t="s">
        <v>372</v>
      </c>
      <c r="Z11" s="658" t="s">
        <v>32</v>
      </c>
      <c r="AA11" s="658"/>
    </row>
    <row r="12" spans="2:27" ht="18.75" customHeight="1" x14ac:dyDescent="0.15">
      <c r="B12" s="77"/>
      <c r="C12" s="77"/>
      <c r="D12" s="91" t="s">
        <v>10</v>
      </c>
      <c r="E12" s="87"/>
      <c r="F12" s="278">
        <v>0</v>
      </c>
      <c r="G12" s="34">
        <v>16</v>
      </c>
      <c r="H12" s="278">
        <v>21</v>
      </c>
      <c r="I12" s="527">
        <v>25</v>
      </c>
      <c r="J12" s="278">
        <v>103</v>
      </c>
      <c r="K12" s="527">
        <v>108</v>
      </c>
      <c r="L12" s="589">
        <v>-2</v>
      </c>
      <c r="M12" s="590">
        <v>-126</v>
      </c>
      <c r="N12" s="589">
        <v>-5</v>
      </c>
      <c r="O12" s="590">
        <v>-7</v>
      </c>
      <c r="P12" s="589">
        <v>-3</v>
      </c>
      <c r="Q12" s="590">
        <v>1</v>
      </c>
      <c r="R12" s="589">
        <v>-3</v>
      </c>
      <c r="S12" s="590">
        <v>-3</v>
      </c>
      <c r="T12" s="589">
        <v>18</v>
      </c>
      <c r="U12" s="590">
        <v>18</v>
      </c>
      <c r="V12" s="589">
        <v>24</v>
      </c>
      <c r="W12" s="590">
        <v>-366</v>
      </c>
      <c r="X12" s="589">
        <v>-24</v>
      </c>
      <c r="Y12" s="590">
        <v>-56</v>
      </c>
      <c r="Z12" s="589">
        <v>-430</v>
      </c>
      <c r="AA12" s="590"/>
    </row>
    <row r="13" spans="2:27" ht="18.75" customHeight="1" x14ac:dyDescent="0.15">
      <c r="B13" s="258"/>
      <c r="C13" s="81"/>
      <c r="D13" s="93"/>
      <c r="E13" s="267" t="s">
        <v>137</v>
      </c>
      <c r="F13" s="424">
        <v>-0.1</v>
      </c>
      <c r="G13" s="425">
        <v>15</v>
      </c>
      <c r="H13" s="424">
        <v>21</v>
      </c>
      <c r="I13" s="425">
        <v>25</v>
      </c>
      <c r="J13" s="424">
        <v>103</v>
      </c>
      <c r="K13" s="425">
        <v>108</v>
      </c>
      <c r="L13" s="597">
        <v>-2</v>
      </c>
      <c r="M13" s="670">
        <v>-126</v>
      </c>
      <c r="N13" s="597">
        <v>-5</v>
      </c>
      <c r="O13" s="670">
        <v>-7</v>
      </c>
      <c r="P13" s="597">
        <v>-3</v>
      </c>
      <c r="Q13" s="670">
        <v>-10</v>
      </c>
      <c r="R13" s="597">
        <v>-3</v>
      </c>
      <c r="S13" s="670">
        <v>-3</v>
      </c>
      <c r="T13" s="597">
        <v>14</v>
      </c>
      <c r="U13" s="670">
        <v>9</v>
      </c>
      <c r="V13" s="597">
        <v>13</v>
      </c>
      <c r="W13" s="670">
        <v>-368</v>
      </c>
      <c r="X13" s="597">
        <v>3</v>
      </c>
      <c r="Y13" s="670">
        <v>1</v>
      </c>
      <c r="Z13" s="597">
        <v>-2</v>
      </c>
      <c r="AA13" s="670"/>
    </row>
    <row r="14" spans="2:27" ht="18.75" customHeight="1" x14ac:dyDescent="0.15">
      <c r="B14" s="77"/>
      <c r="C14" s="85" t="s">
        <v>20</v>
      </c>
      <c r="D14" s="86"/>
      <c r="E14" s="87"/>
      <c r="F14" s="273">
        <v>191</v>
      </c>
      <c r="G14" s="37">
        <v>358</v>
      </c>
      <c r="H14" s="273">
        <v>151</v>
      </c>
      <c r="I14" s="533">
        <v>300</v>
      </c>
      <c r="J14" s="273">
        <v>85</v>
      </c>
      <c r="K14" s="533">
        <v>161</v>
      </c>
      <c r="L14" s="587">
        <v>62</v>
      </c>
      <c r="M14" s="591">
        <v>132</v>
      </c>
      <c r="N14" s="587">
        <v>61</v>
      </c>
      <c r="O14" s="591">
        <v>125</v>
      </c>
      <c r="P14" s="587">
        <v>64</v>
      </c>
      <c r="Q14" s="591">
        <v>120</v>
      </c>
      <c r="R14" s="587">
        <v>64</v>
      </c>
      <c r="S14" s="591">
        <v>114</v>
      </c>
      <c r="T14" s="587">
        <v>29</v>
      </c>
      <c r="U14" s="591">
        <v>66</v>
      </c>
      <c r="V14" s="587">
        <v>24</v>
      </c>
      <c r="W14" s="591">
        <v>58</v>
      </c>
      <c r="X14" s="587">
        <v>58</v>
      </c>
      <c r="Y14" s="591">
        <v>101</v>
      </c>
      <c r="Z14" s="587">
        <v>45</v>
      </c>
      <c r="AA14" s="591"/>
    </row>
    <row r="15" spans="2:27" ht="18.75" customHeight="1" x14ac:dyDescent="0.15">
      <c r="B15" s="77"/>
      <c r="C15" s="77"/>
      <c r="D15" s="88" t="s">
        <v>5</v>
      </c>
      <c r="E15" s="89"/>
      <c r="F15" s="276">
        <v>-41</v>
      </c>
      <c r="G15" s="189">
        <v>-62</v>
      </c>
      <c r="H15" s="276">
        <v>12</v>
      </c>
      <c r="I15" s="526">
        <v>28</v>
      </c>
      <c r="J15" s="276">
        <v>8</v>
      </c>
      <c r="K15" s="526">
        <v>30</v>
      </c>
      <c r="L15" s="623">
        <v>30</v>
      </c>
      <c r="M15" s="667">
        <v>64</v>
      </c>
      <c r="N15" s="623">
        <v>28</v>
      </c>
      <c r="O15" s="667">
        <v>61</v>
      </c>
      <c r="P15" s="623">
        <v>32</v>
      </c>
      <c r="Q15" s="667">
        <v>62</v>
      </c>
      <c r="R15" s="623">
        <v>24</v>
      </c>
      <c r="S15" s="667">
        <v>40</v>
      </c>
      <c r="T15" s="623">
        <v>3</v>
      </c>
      <c r="U15" s="667">
        <v>5</v>
      </c>
      <c r="V15" s="623">
        <v>1</v>
      </c>
      <c r="W15" s="667">
        <v>4</v>
      </c>
      <c r="X15" s="623">
        <v>8</v>
      </c>
      <c r="Y15" s="667">
        <v>22</v>
      </c>
      <c r="Z15" s="623">
        <v>15</v>
      </c>
      <c r="AA15" s="667"/>
    </row>
    <row r="16" spans="2:27" ht="18.75" customHeight="1" x14ac:dyDescent="0.15">
      <c r="B16" s="77"/>
      <c r="C16" s="77"/>
      <c r="D16" s="90" t="s">
        <v>19</v>
      </c>
      <c r="E16" s="80"/>
      <c r="F16" s="276">
        <v>4</v>
      </c>
      <c r="G16" s="189">
        <v>6</v>
      </c>
      <c r="H16" s="276">
        <v>3</v>
      </c>
      <c r="I16" s="526">
        <v>4</v>
      </c>
      <c r="J16" s="276">
        <v>3</v>
      </c>
      <c r="K16" s="526">
        <v>7</v>
      </c>
      <c r="L16" s="623">
        <v>5</v>
      </c>
      <c r="M16" s="667">
        <v>10</v>
      </c>
      <c r="N16" s="623">
        <v>4</v>
      </c>
      <c r="O16" s="667">
        <v>9</v>
      </c>
      <c r="P16" s="623">
        <v>4</v>
      </c>
      <c r="Q16" s="667">
        <v>9</v>
      </c>
      <c r="R16" s="623">
        <v>4</v>
      </c>
      <c r="S16" s="667">
        <v>8</v>
      </c>
      <c r="T16" s="623">
        <v>3</v>
      </c>
      <c r="U16" s="667">
        <v>8</v>
      </c>
      <c r="V16" s="623">
        <v>2</v>
      </c>
      <c r="W16" s="667">
        <v>5</v>
      </c>
      <c r="X16" s="623">
        <v>2</v>
      </c>
      <c r="Y16" s="667">
        <v>4</v>
      </c>
      <c r="Z16" s="623">
        <v>3</v>
      </c>
      <c r="AA16" s="667"/>
    </row>
    <row r="17" spans="2:27" ht="18.75" customHeight="1" x14ac:dyDescent="0.15">
      <c r="B17" s="77"/>
      <c r="C17" s="77"/>
      <c r="D17" s="90" t="s">
        <v>9</v>
      </c>
      <c r="E17" s="87"/>
      <c r="F17" s="423" t="s">
        <v>32</v>
      </c>
      <c r="G17" s="423" t="s">
        <v>32</v>
      </c>
      <c r="H17" s="423" t="s">
        <v>32</v>
      </c>
      <c r="I17" s="423" t="s">
        <v>32</v>
      </c>
      <c r="J17" s="423" t="s">
        <v>215</v>
      </c>
      <c r="K17" s="423" t="s">
        <v>260</v>
      </c>
      <c r="L17" s="658" t="s">
        <v>270</v>
      </c>
      <c r="M17" s="658" t="s">
        <v>274</v>
      </c>
      <c r="N17" s="658" t="s">
        <v>285</v>
      </c>
      <c r="O17" s="658" t="s">
        <v>293</v>
      </c>
      <c r="P17" s="658" t="s">
        <v>302</v>
      </c>
      <c r="Q17" s="658" t="s">
        <v>310</v>
      </c>
      <c r="R17" s="658" t="s">
        <v>322</v>
      </c>
      <c r="S17" s="658" t="s">
        <v>328</v>
      </c>
      <c r="T17" s="658" t="s">
        <v>32</v>
      </c>
      <c r="U17" s="658" t="s">
        <v>344</v>
      </c>
      <c r="V17" s="658" t="s">
        <v>32</v>
      </c>
      <c r="W17" s="658" t="s">
        <v>32</v>
      </c>
      <c r="X17" s="658" t="s">
        <v>367</v>
      </c>
      <c r="Y17" s="658" t="s">
        <v>372</v>
      </c>
      <c r="Z17" s="658" t="s">
        <v>32</v>
      </c>
      <c r="AA17" s="658"/>
    </row>
    <row r="18" spans="2:27" ht="18.75" customHeight="1" x14ac:dyDescent="0.15">
      <c r="B18" s="77"/>
      <c r="C18" s="77"/>
      <c r="D18" s="88" t="s">
        <v>10</v>
      </c>
      <c r="E18" s="89"/>
      <c r="F18" s="314">
        <v>228</v>
      </c>
      <c r="G18" s="222">
        <v>414</v>
      </c>
      <c r="H18" s="314">
        <v>135</v>
      </c>
      <c r="I18" s="538">
        <v>266</v>
      </c>
      <c r="J18" s="314">
        <v>73</v>
      </c>
      <c r="K18" s="538">
        <v>122</v>
      </c>
      <c r="L18" s="657">
        <v>26</v>
      </c>
      <c r="M18" s="673">
        <v>57</v>
      </c>
      <c r="N18" s="657">
        <v>27</v>
      </c>
      <c r="O18" s="673">
        <v>54</v>
      </c>
      <c r="P18" s="657">
        <v>28</v>
      </c>
      <c r="Q18" s="673">
        <v>49</v>
      </c>
      <c r="R18" s="657">
        <v>36</v>
      </c>
      <c r="S18" s="673">
        <v>64</v>
      </c>
      <c r="T18" s="657">
        <v>22</v>
      </c>
      <c r="U18" s="673">
        <v>52</v>
      </c>
      <c r="V18" s="657">
        <v>20</v>
      </c>
      <c r="W18" s="673">
        <v>48</v>
      </c>
      <c r="X18" s="657">
        <v>47</v>
      </c>
      <c r="Y18" s="673">
        <v>74</v>
      </c>
      <c r="Z18" s="657">
        <v>26</v>
      </c>
      <c r="AA18" s="673"/>
    </row>
    <row r="19" spans="2:27" ht="18.75" customHeight="1" x14ac:dyDescent="0.15">
      <c r="B19" s="77"/>
      <c r="C19" s="77"/>
      <c r="D19" s="92"/>
      <c r="E19" s="78" t="s">
        <v>21</v>
      </c>
      <c r="F19" s="276">
        <v>213</v>
      </c>
      <c r="G19" s="189">
        <v>384</v>
      </c>
      <c r="H19" s="276">
        <v>121</v>
      </c>
      <c r="I19" s="526">
        <v>234</v>
      </c>
      <c r="J19" s="276">
        <v>69</v>
      </c>
      <c r="K19" s="526">
        <v>117</v>
      </c>
      <c r="L19" s="623">
        <v>26</v>
      </c>
      <c r="M19" s="667">
        <v>57</v>
      </c>
      <c r="N19" s="623">
        <v>27</v>
      </c>
      <c r="O19" s="667">
        <v>51</v>
      </c>
      <c r="P19" s="623">
        <v>24</v>
      </c>
      <c r="Q19" s="667">
        <v>42</v>
      </c>
      <c r="R19" s="623">
        <v>19</v>
      </c>
      <c r="S19" s="667">
        <v>42</v>
      </c>
      <c r="T19" s="623">
        <v>15</v>
      </c>
      <c r="U19" s="667">
        <v>33</v>
      </c>
      <c r="V19" s="623">
        <v>15</v>
      </c>
      <c r="W19" s="667">
        <v>34</v>
      </c>
      <c r="X19" s="623">
        <v>33</v>
      </c>
      <c r="Y19" s="667">
        <v>48</v>
      </c>
      <c r="Z19" s="623">
        <v>19</v>
      </c>
      <c r="AA19" s="667"/>
    </row>
    <row r="20" spans="2:27" ht="18.75" customHeight="1" x14ac:dyDescent="0.15">
      <c r="B20" s="81"/>
      <c r="C20" s="81"/>
      <c r="D20" s="93"/>
      <c r="E20" s="267" t="s">
        <v>138</v>
      </c>
      <c r="F20" s="426" t="s">
        <v>215</v>
      </c>
      <c r="G20" s="427" t="s">
        <v>215</v>
      </c>
      <c r="H20" s="426" t="s">
        <v>32</v>
      </c>
      <c r="I20" s="426" t="s">
        <v>32</v>
      </c>
      <c r="J20" s="426" t="s">
        <v>215</v>
      </c>
      <c r="K20" s="426" t="s">
        <v>260</v>
      </c>
      <c r="L20" s="659" t="s">
        <v>270</v>
      </c>
      <c r="M20" s="659" t="s">
        <v>274</v>
      </c>
      <c r="N20" s="659" t="s">
        <v>285</v>
      </c>
      <c r="O20" s="659" t="s">
        <v>293</v>
      </c>
      <c r="P20" s="659" t="s">
        <v>302</v>
      </c>
      <c r="Q20" s="659" t="s">
        <v>310</v>
      </c>
      <c r="R20" s="659" t="s">
        <v>322</v>
      </c>
      <c r="S20" s="659" t="s">
        <v>328</v>
      </c>
      <c r="T20" s="659" t="s">
        <v>32</v>
      </c>
      <c r="U20" s="659" t="s">
        <v>344</v>
      </c>
      <c r="V20" s="659" t="s">
        <v>32</v>
      </c>
      <c r="W20" s="659" t="s">
        <v>32</v>
      </c>
      <c r="X20" s="659" t="s">
        <v>32</v>
      </c>
      <c r="Y20" s="659" t="s">
        <v>372</v>
      </c>
      <c r="Z20" s="659" t="s">
        <v>32</v>
      </c>
      <c r="AA20" s="659"/>
    </row>
    <row r="21" spans="2:27" ht="18.75" customHeight="1" x14ac:dyDescent="0.15">
      <c r="B21" s="220"/>
      <c r="C21" s="220"/>
      <c r="D21" s="220"/>
      <c r="E21" s="223"/>
      <c r="F21" s="18"/>
      <c r="G21" s="18"/>
      <c r="H21" s="18"/>
      <c r="I21" s="18"/>
      <c r="J21" s="18"/>
      <c r="K21" s="18"/>
    </row>
    <row r="22" spans="2:27" ht="18.75" customHeight="1" x14ac:dyDescent="0.15"/>
    <row r="23" spans="2:27" ht="18.75" customHeight="1" x14ac:dyDescent="0.15"/>
  </sheetData>
  <customSheetViews>
    <customSheetView guid="{86A5963F-8115-4206-AA10-D168FAD3E9DB}" scale="80" showGridLines="0" fitToPage="1" hiddenColumns="1" showRuler="0">
      <selection activeCell="X19" sqref="X19"/>
      <pageMargins left="0.61" right="0.42" top="1" bottom="1" header="0.51200000000000001" footer="0.51200000000000001"/>
      <pageSetup paperSize="9" scale="96" orientation="landscape" horizontalDpi="300" verticalDpi="300" r:id="rId1"/>
      <headerFooter alignWithMargins="0"/>
    </customSheetView>
    <customSheetView guid="{69D4545C-840A-4B03-A128-997ECC550F84}" scale="80" showGridLines="0" fitToPage="1" hiddenColumns="1" showRuler="0">
      <selection activeCell="E25" sqref="E25"/>
      <pageMargins left="0.61" right="0.42" top="1" bottom="1" header="0.51200000000000001" footer="0.51200000000000001"/>
      <pageSetup paperSize="9" scale="96" orientation="landscape" horizontalDpi="300" verticalDpi="300" r:id="rId2"/>
      <headerFooter alignWithMargins="0"/>
    </customSheetView>
  </customSheetViews>
  <mergeCells count="12">
    <mergeCell ref="Z5:AA5"/>
    <mergeCell ref="N5:O5"/>
    <mergeCell ref="B2:U2"/>
    <mergeCell ref="L5:M5"/>
    <mergeCell ref="H5:I5"/>
    <mergeCell ref="F5:G5"/>
    <mergeCell ref="J5:K5"/>
    <mergeCell ref="X5:Y5"/>
    <mergeCell ref="V5:W5"/>
    <mergeCell ref="T5:U5"/>
    <mergeCell ref="R5:S5"/>
    <mergeCell ref="P5:Q5"/>
  </mergeCells>
  <phoneticPr fontId="2"/>
  <pageMargins left="0.61" right="0.42" top="1" bottom="1" header="0.51200000000000001" footer="0.51200000000000001"/>
  <pageSetup paperSize="9" scale="57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Z25"/>
  <sheetViews>
    <sheetView showGridLines="0" view="pageBreakPreview" topLeftCell="G1" zoomScale="84" zoomScaleNormal="130" zoomScaleSheetLayoutView="84" workbookViewId="0">
      <selection activeCell="AA2" sqref="AA2"/>
    </sheetView>
  </sheetViews>
  <sheetFormatPr defaultColWidth="9" defaultRowHeight="15" x14ac:dyDescent="0.15"/>
  <cols>
    <col min="1" max="1" width="4" style="15" customWidth="1"/>
    <col min="2" max="2" width="3.625" style="15" customWidth="1"/>
    <col min="3" max="3" width="19.75" style="15" customWidth="1"/>
    <col min="4" max="4" width="6.625" style="216" customWidth="1"/>
    <col min="5" max="10" width="10.75" style="15" customWidth="1"/>
    <col min="11" max="11" width="9.875" style="15" customWidth="1"/>
    <col min="12" max="12" width="10.125" style="15" customWidth="1"/>
    <col min="13" max="13" width="9.875" style="15" customWidth="1"/>
    <col min="14" max="14" width="10.125" style="15" customWidth="1"/>
    <col min="15" max="22" width="9" style="15"/>
    <col min="23" max="26" width="9.125" style="15" customWidth="1"/>
    <col min="27" max="16384" width="9" style="15"/>
  </cols>
  <sheetData>
    <row r="1" spans="1:26" s="10" customFormat="1" ht="6.75" customHeight="1" x14ac:dyDescent="0.15"/>
    <row r="2" spans="1:26" s="10" customFormat="1" ht="31.5" customHeight="1" x14ac:dyDescent="0.15">
      <c r="B2" s="794" t="s">
        <v>162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666"/>
      <c r="N2" s="794"/>
      <c r="O2" s="794"/>
      <c r="P2" s="794"/>
      <c r="Q2" s="731"/>
      <c r="R2" s="731"/>
      <c r="S2" s="749"/>
      <c r="T2" s="749"/>
      <c r="U2" s="749"/>
      <c r="V2" s="749"/>
      <c r="W2" s="749"/>
      <c r="X2" s="749"/>
      <c r="Y2" s="749"/>
      <c r="Z2" s="749"/>
    </row>
    <row r="3" spans="1:26" x14ac:dyDescent="0.15">
      <c r="A3" s="6"/>
    </row>
    <row r="4" spans="1:26" ht="15.95" customHeight="1" x14ac:dyDescent="0.15">
      <c r="B4" s="41" t="s">
        <v>70</v>
      </c>
      <c r="C4" s="6"/>
      <c r="E4" s="42"/>
      <c r="F4" s="42"/>
      <c r="G4" s="42"/>
      <c r="H4" s="42"/>
      <c r="I4" s="42"/>
      <c r="L4" s="42"/>
      <c r="P4" s="42"/>
      <c r="R4" s="42"/>
      <c r="T4" s="42"/>
      <c r="V4" s="42"/>
      <c r="Z4" s="42" t="s">
        <v>120</v>
      </c>
    </row>
    <row r="5" spans="1:26" s="216" customFormat="1" ht="24" customHeight="1" x14ac:dyDescent="0.15">
      <c r="B5" s="217"/>
      <c r="C5" s="218"/>
      <c r="D5" s="218"/>
      <c r="E5" s="797" t="s">
        <v>158</v>
      </c>
      <c r="F5" s="793"/>
      <c r="G5" s="797" t="s">
        <v>227</v>
      </c>
      <c r="H5" s="793"/>
      <c r="I5" s="797" t="s">
        <v>250</v>
      </c>
      <c r="J5" s="793"/>
      <c r="K5" s="797" t="s">
        <v>264</v>
      </c>
      <c r="L5" s="793"/>
      <c r="M5" s="797" t="s">
        <v>279</v>
      </c>
      <c r="N5" s="793"/>
      <c r="O5" s="797" t="s">
        <v>295</v>
      </c>
      <c r="P5" s="793"/>
      <c r="Q5" s="797" t="s">
        <v>314</v>
      </c>
      <c r="R5" s="793"/>
      <c r="S5" s="797" t="s">
        <v>330</v>
      </c>
      <c r="T5" s="793"/>
      <c r="U5" s="797" t="s">
        <v>348</v>
      </c>
      <c r="V5" s="793"/>
      <c r="W5" s="797" t="s">
        <v>362</v>
      </c>
      <c r="X5" s="793"/>
      <c r="Y5" s="797" t="s">
        <v>381</v>
      </c>
      <c r="Z5" s="793"/>
    </row>
    <row r="6" spans="1:26" s="216" customFormat="1" ht="24" customHeight="1" x14ac:dyDescent="0.15">
      <c r="B6" s="309"/>
      <c r="C6" s="310"/>
      <c r="D6" s="324"/>
      <c r="E6" s="325" t="s">
        <v>156</v>
      </c>
      <c r="F6" s="285" t="s">
        <v>155</v>
      </c>
      <c r="G6" s="325" t="s">
        <v>156</v>
      </c>
      <c r="H6" s="285" t="s">
        <v>155</v>
      </c>
      <c r="I6" s="325" t="s">
        <v>156</v>
      </c>
      <c r="J6" s="285" t="s">
        <v>155</v>
      </c>
      <c r="K6" s="325" t="s">
        <v>156</v>
      </c>
      <c r="L6" s="285" t="s">
        <v>155</v>
      </c>
      <c r="M6" s="325" t="s">
        <v>156</v>
      </c>
      <c r="N6" s="285" t="s">
        <v>155</v>
      </c>
      <c r="O6" s="325" t="s">
        <v>156</v>
      </c>
      <c r="P6" s="285" t="s">
        <v>155</v>
      </c>
      <c r="Q6" s="325" t="s">
        <v>156</v>
      </c>
      <c r="R6" s="285" t="s">
        <v>155</v>
      </c>
      <c r="S6" s="325" t="s">
        <v>156</v>
      </c>
      <c r="T6" s="285" t="s">
        <v>155</v>
      </c>
      <c r="U6" s="325" t="s">
        <v>156</v>
      </c>
      <c r="V6" s="285" t="s">
        <v>155</v>
      </c>
      <c r="W6" s="325" t="s">
        <v>156</v>
      </c>
      <c r="X6" s="285" t="s">
        <v>155</v>
      </c>
      <c r="Y6" s="325" t="s">
        <v>156</v>
      </c>
      <c r="Z6" s="285" t="s">
        <v>155</v>
      </c>
    </row>
    <row r="7" spans="1:26" ht="19.5" customHeight="1" x14ac:dyDescent="0.15">
      <c r="B7" s="74" t="s">
        <v>145</v>
      </c>
      <c r="C7" s="75"/>
      <c r="D7" s="317" t="s">
        <v>22</v>
      </c>
      <c r="E7" s="315">
        <v>1.64</v>
      </c>
      <c r="F7" s="224">
        <v>1.62</v>
      </c>
      <c r="G7" s="315">
        <v>1.49</v>
      </c>
      <c r="H7" s="315">
        <v>1.47</v>
      </c>
      <c r="I7" s="315">
        <v>1.41</v>
      </c>
      <c r="J7" s="579">
        <v>1.41</v>
      </c>
      <c r="K7" s="652">
        <v>1.35</v>
      </c>
      <c r="L7" s="674">
        <v>1.33</v>
      </c>
      <c r="M7" s="652">
        <v>1.28</v>
      </c>
      <c r="N7" s="674">
        <v>1.24</v>
      </c>
      <c r="O7" s="652">
        <v>1.08</v>
      </c>
      <c r="P7" s="674">
        <v>1.06</v>
      </c>
      <c r="Q7" s="652">
        <v>1.01</v>
      </c>
      <c r="R7" s="674">
        <v>1.01</v>
      </c>
      <c r="S7" s="652">
        <v>0.94</v>
      </c>
      <c r="T7" s="674">
        <v>0.93</v>
      </c>
      <c r="U7" s="652">
        <v>0.88</v>
      </c>
      <c r="V7" s="674">
        <v>0.92</v>
      </c>
      <c r="W7" s="652">
        <v>0.89</v>
      </c>
      <c r="X7" s="674">
        <v>0.88</v>
      </c>
      <c r="Y7" s="652">
        <v>0.85</v>
      </c>
      <c r="Z7" s="674"/>
    </row>
    <row r="8" spans="1:26" ht="19.5" customHeight="1" x14ac:dyDescent="0.15">
      <c r="B8" s="77"/>
      <c r="C8" s="86"/>
      <c r="D8" s="318" t="s">
        <v>23</v>
      </c>
      <c r="E8" s="320">
        <v>1.65</v>
      </c>
      <c r="F8" s="322">
        <v>1.63</v>
      </c>
      <c r="G8" s="320">
        <v>1.5</v>
      </c>
      <c r="H8" s="320">
        <v>1.48</v>
      </c>
      <c r="I8" s="320">
        <v>1.42</v>
      </c>
      <c r="J8" s="580">
        <v>1.41</v>
      </c>
      <c r="K8" s="653">
        <v>1.35</v>
      </c>
      <c r="L8" s="675">
        <v>1.33</v>
      </c>
      <c r="M8" s="653">
        <v>1.28</v>
      </c>
      <c r="N8" s="675">
        <v>1.24</v>
      </c>
      <c r="O8" s="653">
        <v>1.08</v>
      </c>
      <c r="P8" s="675">
        <v>1.06</v>
      </c>
      <c r="Q8" s="653">
        <v>1.01</v>
      </c>
      <c r="R8" s="675">
        <v>1.01</v>
      </c>
      <c r="S8" s="653">
        <v>0.94</v>
      </c>
      <c r="T8" s="675">
        <v>0.93</v>
      </c>
      <c r="U8" s="653">
        <v>0.88</v>
      </c>
      <c r="V8" s="675">
        <v>0.92</v>
      </c>
      <c r="W8" s="653">
        <v>0.89</v>
      </c>
      <c r="X8" s="675">
        <v>0.88</v>
      </c>
      <c r="Y8" s="653">
        <v>0.85</v>
      </c>
      <c r="Z8" s="675"/>
    </row>
    <row r="9" spans="1:26" ht="19.5" customHeight="1" x14ac:dyDescent="0.15">
      <c r="B9" s="77"/>
      <c r="C9" s="74" t="s">
        <v>146</v>
      </c>
      <c r="D9" s="317" t="s">
        <v>22</v>
      </c>
      <c r="E9" s="321">
        <v>1.82</v>
      </c>
      <c r="F9" s="323">
        <v>1.8</v>
      </c>
      <c r="G9" s="321">
        <v>1.69</v>
      </c>
      <c r="H9" s="321">
        <v>1.67</v>
      </c>
      <c r="I9" s="321">
        <v>1.58</v>
      </c>
      <c r="J9" s="581">
        <v>1.58</v>
      </c>
      <c r="K9" s="654">
        <v>1.49</v>
      </c>
      <c r="L9" s="674">
        <v>1.47</v>
      </c>
      <c r="M9" s="654">
        <v>1.4</v>
      </c>
      <c r="N9" s="674">
        <v>1.35</v>
      </c>
      <c r="O9" s="654">
        <v>1.1299999999999999</v>
      </c>
      <c r="P9" s="674">
        <v>1.1000000000000001</v>
      </c>
      <c r="Q9" s="654">
        <v>1.03</v>
      </c>
      <c r="R9" s="674">
        <v>1.03</v>
      </c>
      <c r="S9" s="654">
        <v>0.95</v>
      </c>
      <c r="T9" s="674">
        <v>0.94</v>
      </c>
      <c r="U9" s="654">
        <v>0.87</v>
      </c>
      <c r="V9" s="674">
        <v>0.89</v>
      </c>
      <c r="W9" s="654">
        <v>0.84</v>
      </c>
      <c r="X9" s="674">
        <v>0.83</v>
      </c>
      <c r="Y9" s="654">
        <v>0.73</v>
      </c>
      <c r="Z9" s="674"/>
    </row>
    <row r="10" spans="1:26" ht="19.5" customHeight="1" x14ac:dyDescent="0.15">
      <c r="B10" s="77"/>
      <c r="C10" s="77"/>
      <c r="D10" s="318" t="s">
        <v>23</v>
      </c>
      <c r="E10" s="320">
        <v>1.82</v>
      </c>
      <c r="F10" s="322">
        <v>1.8</v>
      </c>
      <c r="G10" s="320">
        <v>1.69</v>
      </c>
      <c r="H10" s="320">
        <v>1.67</v>
      </c>
      <c r="I10" s="320">
        <v>1.58</v>
      </c>
      <c r="J10" s="580">
        <v>1.58</v>
      </c>
      <c r="K10" s="653">
        <v>1.49</v>
      </c>
      <c r="L10" s="675">
        <v>1.47</v>
      </c>
      <c r="M10" s="653">
        <v>1.4</v>
      </c>
      <c r="N10" s="675">
        <v>1.35</v>
      </c>
      <c r="O10" s="653">
        <v>1.1299999999999999</v>
      </c>
      <c r="P10" s="675">
        <v>1.1000000000000001</v>
      </c>
      <c r="Q10" s="653">
        <v>1.03</v>
      </c>
      <c r="R10" s="675">
        <v>1.03</v>
      </c>
      <c r="S10" s="653">
        <v>0.95</v>
      </c>
      <c r="T10" s="675">
        <v>0.94</v>
      </c>
      <c r="U10" s="653">
        <v>0.87</v>
      </c>
      <c r="V10" s="675">
        <v>0.89</v>
      </c>
      <c r="W10" s="653">
        <v>0.84</v>
      </c>
      <c r="X10" s="675">
        <v>0.83</v>
      </c>
      <c r="Y10" s="653">
        <v>0.73</v>
      </c>
      <c r="Z10" s="675"/>
    </row>
    <row r="11" spans="1:26" ht="19.5" customHeight="1" x14ac:dyDescent="0.15">
      <c r="B11" s="77"/>
      <c r="C11" s="74" t="s">
        <v>24</v>
      </c>
      <c r="D11" s="317" t="s">
        <v>22</v>
      </c>
      <c r="E11" s="321">
        <v>0.93</v>
      </c>
      <c r="F11" s="323">
        <v>0.89</v>
      </c>
      <c r="G11" s="321">
        <v>0.75</v>
      </c>
      <c r="H11" s="321">
        <v>0.73</v>
      </c>
      <c r="I11" s="321">
        <v>0.74</v>
      </c>
      <c r="J11" s="581">
        <v>0.71</v>
      </c>
      <c r="K11" s="654">
        <v>0.72</v>
      </c>
      <c r="L11" s="674">
        <v>0.7</v>
      </c>
      <c r="M11" s="654">
        <v>0.71</v>
      </c>
      <c r="N11" s="674">
        <v>0.7</v>
      </c>
      <c r="O11" s="654">
        <v>0.73</v>
      </c>
      <c r="P11" s="674">
        <v>0.73</v>
      </c>
      <c r="Q11" s="654">
        <v>0.79</v>
      </c>
      <c r="R11" s="674">
        <v>0.78</v>
      </c>
      <c r="S11" s="654">
        <v>0.76</v>
      </c>
      <c r="T11" s="674">
        <v>0.69</v>
      </c>
      <c r="U11" s="654">
        <v>0.72</v>
      </c>
      <c r="V11" s="674">
        <v>0.72</v>
      </c>
      <c r="W11" s="654">
        <v>0.74</v>
      </c>
      <c r="X11" s="674">
        <v>0.69</v>
      </c>
      <c r="Y11" s="654">
        <v>0.75</v>
      </c>
      <c r="Z11" s="674"/>
    </row>
    <row r="12" spans="1:26" ht="19.5" customHeight="1" x14ac:dyDescent="0.15">
      <c r="B12" s="77"/>
      <c r="C12" s="77"/>
      <c r="D12" s="318" t="s">
        <v>23</v>
      </c>
      <c r="E12" s="320">
        <v>0.93</v>
      </c>
      <c r="F12" s="322">
        <v>0.89</v>
      </c>
      <c r="G12" s="320">
        <v>0.75</v>
      </c>
      <c r="H12" s="320">
        <v>0.73</v>
      </c>
      <c r="I12" s="320">
        <v>0.74</v>
      </c>
      <c r="J12" s="580">
        <v>0.71</v>
      </c>
      <c r="K12" s="653">
        <v>0.72</v>
      </c>
      <c r="L12" s="675">
        <v>0.7</v>
      </c>
      <c r="M12" s="653">
        <v>0.71</v>
      </c>
      <c r="N12" s="675">
        <v>0.7</v>
      </c>
      <c r="O12" s="653">
        <v>0.73</v>
      </c>
      <c r="P12" s="675">
        <v>0.73</v>
      </c>
      <c r="Q12" s="653">
        <v>0.79</v>
      </c>
      <c r="R12" s="675">
        <v>0.78</v>
      </c>
      <c r="S12" s="653">
        <v>0.76</v>
      </c>
      <c r="T12" s="675">
        <v>0.69</v>
      </c>
      <c r="U12" s="653">
        <v>0.72</v>
      </c>
      <c r="V12" s="675">
        <v>0.72</v>
      </c>
      <c r="W12" s="653">
        <v>0.74</v>
      </c>
      <c r="X12" s="675">
        <v>0.69</v>
      </c>
      <c r="Y12" s="653">
        <v>0.75</v>
      </c>
      <c r="Z12" s="675"/>
    </row>
    <row r="13" spans="1:26" ht="19.5" customHeight="1" x14ac:dyDescent="0.15">
      <c r="B13" s="74" t="s">
        <v>149</v>
      </c>
      <c r="C13" s="75"/>
      <c r="D13" s="317" t="s">
        <v>22</v>
      </c>
      <c r="E13" s="321">
        <v>1.27</v>
      </c>
      <c r="F13" s="323">
        <v>1.21</v>
      </c>
      <c r="G13" s="321">
        <v>1.07</v>
      </c>
      <c r="H13" s="321">
        <v>1.04</v>
      </c>
      <c r="I13" s="321">
        <v>1.02</v>
      </c>
      <c r="J13" s="581">
        <v>1.03</v>
      </c>
      <c r="K13" s="654">
        <v>0.97</v>
      </c>
      <c r="L13" s="674">
        <v>0.94</v>
      </c>
      <c r="M13" s="654">
        <v>0.87</v>
      </c>
      <c r="N13" s="674">
        <v>0.83</v>
      </c>
      <c r="O13" s="654">
        <v>0.67</v>
      </c>
      <c r="P13" s="674">
        <v>0.64</v>
      </c>
      <c r="Q13" s="654">
        <v>0.59</v>
      </c>
      <c r="R13" s="674">
        <v>0.6</v>
      </c>
      <c r="S13" s="654">
        <v>0.56999999999999995</v>
      </c>
      <c r="T13" s="674">
        <v>0.52</v>
      </c>
      <c r="U13" s="654">
        <v>0.44</v>
      </c>
      <c r="V13" s="674">
        <v>0.44</v>
      </c>
      <c r="W13" s="654">
        <v>0.4</v>
      </c>
      <c r="X13" s="674">
        <v>0.41</v>
      </c>
      <c r="Y13" s="654">
        <v>0.4</v>
      </c>
      <c r="Z13" s="674"/>
    </row>
    <row r="14" spans="1:26" ht="19.5" customHeight="1" x14ac:dyDescent="0.15">
      <c r="B14" s="77"/>
      <c r="C14" s="86"/>
      <c r="D14" s="318" t="s">
        <v>23</v>
      </c>
      <c r="E14" s="320">
        <v>1.26</v>
      </c>
      <c r="F14" s="322">
        <v>1.21</v>
      </c>
      <c r="G14" s="320">
        <v>1.07</v>
      </c>
      <c r="H14" s="320">
        <v>1.04</v>
      </c>
      <c r="I14" s="320">
        <v>1.02</v>
      </c>
      <c r="J14" s="580">
        <v>1.03</v>
      </c>
      <c r="K14" s="653">
        <v>0.97</v>
      </c>
      <c r="L14" s="675">
        <v>0.94</v>
      </c>
      <c r="M14" s="653">
        <v>0.87</v>
      </c>
      <c r="N14" s="675">
        <v>0.82</v>
      </c>
      <c r="O14" s="653">
        <v>0.66</v>
      </c>
      <c r="P14" s="675">
        <v>0.64</v>
      </c>
      <c r="Q14" s="653">
        <v>0.59</v>
      </c>
      <c r="R14" s="675">
        <v>0.6</v>
      </c>
      <c r="S14" s="653">
        <v>0.56999999999999995</v>
      </c>
      <c r="T14" s="675">
        <v>0.52</v>
      </c>
      <c r="U14" s="653">
        <v>0.44</v>
      </c>
      <c r="V14" s="675">
        <v>0.44</v>
      </c>
      <c r="W14" s="653">
        <v>0.4</v>
      </c>
      <c r="X14" s="675">
        <v>0.41</v>
      </c>
      <c r="Y14" s="653">
        <v>0.4</v>
      </c>
      <c r="Z14" s="675"/>
    </row>
    <row r="15" spans="1:26" ht="19.5" customHeight="1" x14ac:dyDescent="0.15">
      <c r="B15" s="77"/>
      <c r="C15" s="74" t="s">
        <v>147</v>
      </c>
      <c r="D15" s="317" t="s">
        <v>22</v>
      </c>
      <c r="E15" s="321">
        <v>0.1</v>
      </c>
      <c r="F15" s="323">
        <v>0.09</v>
      </c>
      <c r="G15" s="321">
        <v>0.08</v>
      </c>
      <c r="H15" s="321">
        <v>0.08</v>
      </c>
      <c r="I15" s="321">
        <v>0.08</v>
      </c>
      <c r="J15" s="581">
        <v>0.08</v>
      </c>
      <c r="K15" s="654">
        <v>0.05</v>
      </c>
      <c r="L15" s="674">
        <v>0.05</v>
      </c>
      <c r="M15" s="654">
        <v>0.05</v>
      </c>
      <c r="N15" s="674">
        <v>0.04</v>
      </c>
      <c r="O15" s="654">
        <v>0.01</v>
      </c>
      <c r="P15" s="674">
        <v>0</v>
      </c>
      <c r="Q15" s="654">
        <v>0</v>
      </c>
      <c r="R15" s="674">
        <v>0</v>
      </c>
      <c r="S15" s="654">
        <v>0</v>
      </c>
      <c r="T15" s="674">
        <v>0</v>
      </c>
      <c r="U15" s="654">
        <v>0</v>
      </c>
      <c r="V15" s="674">
        <v>0</v>
      </c>
      <c r="W15" s="654">
        <v>0</v>
      </c>
      <c r="X15" s="674">
        <v>0</v>
      </c>
      <c r="Y15" s="654">
        <v>0</v>
      </c>
      <c r="Z15" s="674"/>
    </row>
    <row r="16" spans="1:26" ht="19.5" customHeight="1" x14ac:dyDescent="0.15">
      <c r="B16" s="77"/>
      <c r="C16" s="77"/>
      <c r="D16" s="318" t="s">
        <v>23</v>
      </c>
      <c r="E16" s="320">
        <v>0.08</v>
      </c>
      <c r="F16" s="322">
        <v>0.08</v>
      </c>
      <c r="G16" s="320">
        <v>0.08</v>
      </c>
      <c r="H16" s="320">
        <v>0.08</v>
      </c>
      <c r="I16" s="320">
        <v>7.0000000000000007E-2</v>
      </c>
      <c r="J16" s="580">
        <v>7.0000000000000007E-2</v>
      </c>
      <c r="K16" s="653">
        <v>0.05</v>
      </c>
      <c r="L16" s="675">
        <v>0.05</v>
      </c>
      <c r="M16" s="653">
        <v>0.05</v>
      </c>
      <c r="N16" s="675">
        <v>0.04</v>
      </c>
      <c r="O16" s="653">
        <v>0</v>
      </c>
      <c r="P16" s="675">
        <v>0</v>
      </c>
      <c r="Q16" s="653">
        <v>0</v>
      </c>
      <c r="R16" s="675">
        <v>0</v>
      </c>
      <c r="S16" s="653">
        <v>0</v>
      </c>
      <c r="T16" s="675">
        <v>0</v>
      </c>
      <c r="U16" s="653">
        <v>0</v>
      </c>
      <c r="V16" s="675">
        <v>0</v>
      </c>
      <c r="W16" s="653">
        <v>0</v>
      </c>
      <c r="X16" s="675">
        <v>0</v>
      </c>
      <c r="Y16" s="653">
        <v>0</v>
      </c>
      <c r="Z16" s="675"/>
    </row>
    <row r="17" spans="2:26" ht="19.5" customHeight="1" x14ac:dyDescent="0.15">
      <c r="B17" s="77"/>
      <c r="C17" s="74" t="s">
        <v>144</v>
      </c>
      <c r="D17" s="317" t="s">
        <v>22</v>
      </c>
      <c r="E17" s="321">
        <v>0.09</v>
      </c>
      <c r="F17" s="323">
        <v>0.1</v>
      </c>
      <c r="G17" s="321">
        <v>0.09</v>
      </c>
      <c r="H17" s="321">
        <v>0.1</v>
      </c>
      <c r="I17" s="321">
        <v>0.1</v>
      </c>
      <c r="J17" s="581">
        <v>0.09</v>
      </c>
      <c r="K17" s="654">
        <v>0.02</v>
      </c>
      <c r="L17" s="674">
        <v>0.01</v>
      </c>
      <c r="M17" s="654">
        <v>-1E-3</v>
      </c>
      <c r="N17" s="674">
        <v>-0.01</v>
      </c>
      <c r="O17" s="654">
        <v>-0.03</v>
      </c>
      <c r="P17" s="674">
        <v>-0.03</v>
      </c>
      <c r="Q17" s="654">
        <v>-0.02</v>
      </c>
      <c r="R17" s="674">
        <v>-0.02</v>
      </c>
      <c r="S17" s="654">
        <v>-0.02</v>
      </c>
      <c r="T17" s="674">
        <v>-0.02</v>
      </c>
      <c r="U17" s="654">
        <v>-0.01</v>
      </c>
      <c r="V17" s="674">
        <v>-0.01</v>
      </c>
      <c r="W17" s="654">
        <v>-0.01</v>
      </c>
      <c r="X17" s="674">
        <v>-0.01</v>
      </c>
      <c r="Y17" s="654">
        <v>-0.02</v>
      </c>
      <c r="Z17" s="674"/>
    </row>
    <row r="18" spans="2:26" ht="19.5" customHeight="1" x14ac:dyDescent="0.15">
      <c r="B18" s="77"/>
      <c r="C18" s="77"/>
      <c r="D18" s="318" t="s">
        <v>23</v>
      </c>
      <c r="E18" s="320">
        <v>0.09</v>
      </c>
      <c r="F18" s="322">
        <v>0.1</v>
      </c>
      <c r="G18" s="320">
        <v>0.09</v>
      </c>
      <c r="H18" s="320">
        <v>0.1</v>
      </c>
      <c r="I18" s="320">
        <v>0.1</v>
      </c>
      <c r="J18" s="580">
        <v>0.09</v>
      </c>
      <c r="K18" s="653">
        <v>0.02</v>
      </c>
      <c r="L18" s="675">
        <v>0.01</v>
      </c>
      <c r="M18" s="653">
        <v>-1E-3</v>
      </c>
      <c r="N18" s="675">
        <v>-0.01</v>
      </c>
      <c r="O18" s="653">
        <v>-0.03</v>
      </c>
      <c r="P18" s="675">
        <v>-0.03</v>
      </c>
      <c r="Q18" s="653">
        <v>-0.02</v>
      </c>
      <c r="R18" s="675">
        <v>-0.02</v>
      </c>
      <c r="S18" s="653">
        <v>-0.02</v>
      </c>
      <c r="T18" s="675">
        <v>-0.02</v>
      </c>
      <c r="U18" s="653">
        <v>-0.01</v>
      </c>
      <c r="V18" s="675">
        <v>-0.01</v>
      </c>
      <c r="W18" s="653">
        <v>-0.01</v>
      </c>
      <c r="X18" s="675">
        <v>-0.01</v>
      </c>
      <c r="Y18" s="653">
        <v>-0.02</v>
      </c>
      <c r="Z18" s="675"/>
    </row>
    <row r="19" spans="2:26" ht="19.5" customHeight="1" x14ac:dyDescent="0.15">
      <c r="B19" s="74" t="s">
        <v>148</v>
      </c>
      <c r="C19" s="75"/>
      <c r="D19" s="317" t="s">
        <v>22</v>
      </c>
      <c r="E19" s="321">
        <v>1.72</v>
      </c>
      <c r="F19" s="323">
        <v>1.71</v>
      </c>
      <c r="G19" s="321">
        <v>1.61</v>
      </c>
      <c r="H19" s="321">
        <v>1.59</v>
      </c>
      <c r="I19" s="321">
        <v>1.5</v>
      </c>
      <c r="J19" s="581">
        <v>1.5</v>
      </c>
      <c r="K19" s="654">
        <v>1.44</v>
      </c>
      <c r="L19" s="674">
        <v>1.42</v>
      </c>
      <c r="M19" s="654">
        <v>1.35</v>
      </c>
      <c r="N19" s="674">
        <v>1.31</v>
      </c>
      <c r="O19" s="654">
        <v>1.1200000000000001</v>
      </c>
      <c r="P19" s="674">
        <v>1.1000000000000001</v>
      </c>
      <c r="Q19" s="654">
        <v>1.03</v>
      </c>
      <c r="R19" s="674">
        <v>1.03</v>
      </c>
      <c r="S19" s="654">
        <v>0.95</v>
      </c>
      <c r="T19" s="674">
        <v>0.94</v>
      </c>
      <c r="U19" s="654">
        <v>0.87</v>
      </c>
      <c r="V19" s="674">
        <v>0.89</v>
      </c>
      <c r="W19" s="654">
        <v>0.84</v>
      </c>
      <c r="X19" s="674">
        <v>0.83</v>
      </c>
      <c r="Y19" s="654">
        <v>0.73</v>
      </c>
      <c r="Z19" s="674"/>
    </row>
    <row r="20" spans="2:26" ht="19.5" customHeight="1" x14ac:dyDescent="0.15">
      <c r="B20" s="261"/>
      <c r="C20" s="84"/>
      <c r="D20" s="319" t="s">
        <v>23</v>
      </c>
      <c r="E20" s="320">
        <v>1.74</v>
      </c>
      <c r="F20" s="322">
        <v>1.72</v>
      </c>
      <c r="G20" s="320">
        <v>1.61</v>
      </c>
      <c r="H20" s="320">
        <v>1.59</v>
      </c>
      <c r="I20" s="320">
        <v>1.51</v>
      </c>
      <c r="J20" s="580">
        <v>1.51</v>
      </c>
      <c r="K20" s="653">
        <v>1.44</v>
      </c>
      <c r="L20" s="675">
        <v>1.42</v>
      </c>
      <c r="M20" s="653">
        <v>1.35</v>
      </c>
      <c r="N20" s="675">
        <v>1.31</v>
      </c>
      <c r="O20" s="653">
        <v>1.1299999999999999</v>
      </c>
      <c r="P20" s="675">
        <v>1.1000000000000001</v>
      </c>
      <c r="Q20" s="653">
        <v>1.03</v>
      </c>
      <c r="R20" s="675">
        <v>1.03</v>
      </c>
      <c r="S20" s="653">
        <v>0.95</v>
      </c>
      <c r="T20" s="675">
        <v>0.94</v>
      </c>
      <c r="U20" s="653">
        <v>0.87</v>
      </c>
      <c r="V20" s="675">
        <v>0.89</v>
      </c>
      <c r="W20" s="653">
        <v>0.84</v>
      </c>
      <c r="X20" s="675">
        <v>0.83</v>
      </c>
      <c r="Y20" s="653">
        <v>0.73</v>
      </c>
      <c r="Z20" s="675"/>
    </row>
    <row r="21" spans="2:26" ht="19.5" customHeight="1" x14ac:dyDescent="0.15">
      <c r="B21" s="85" t="s">
        <v>268</v>
      </c>
      <c r="C21" s="86"/>
      <c r="D21" s="316" t="s">
        <v>22</v>
      </c>
      <c r="E21" s="321">
        <v>0.36999999999999988</v>
      </c>
      <c r="F21" s="323">
        <v>0.41000000000000014</v>
      </c>
      <c r="G21" s="321">
        <v>0.42</v>
      </c>
      <c r="H21" s="321">
        <v>0.43</v>
      </c>
      <c r="I21" s="321">
        <v>0.39</v>
      </c>
      <c r="J21" s="581">
        <v>0.38</v>
      </c>
      <c r="K21" s="654">
        <v>0.38</v>
      </c>
      <c r="L21" s="674">
        <v>0.39</v>
      </c>
      <c r="M21" s="654">
        <v>0.41</v>
      </c>
      <c r="N21" s="674">
        <v>0.41</v>
      </c>
      <c r="O21" s="654">
        <v>0.41</v>
      </c>
      <c r="P21" s="674">
        <v>0.42</v>
      </c>
      <c r="Q21" s="654">
        <v>0.42</v>
      </c>
      <c r="R21" s="674">
        <v>0.41</v>
      </c>
      <c r="S21" s="654">
        <v>0.37</v>
      </c>
      <c r="T21" s="674">
        <v>0.41</v>
      </c>
      <c r="U21" s="654">
        <v>0.44</v>
      </c>
      <c r="V21" s="674">
        <v>0.48000000000000004</v>
      </c>
      <c r="W21" s="654">
        <v>0.49</v>
      </c>
      <c r="X21" s="674">
        <v>0.47000000000000003</v>
      </c>
      <c r="Y21" s="654">
        <v>0.44999999999999996</v>
      </c>
      <c r="Z21" s="674"/>
    </row>
    <row r="22" spans="2:26" ht="19.5" customHeight="1" x14ac:dyDescent="0.15">
      <c r="B22" s="261"/>
      <c r="C22" s="84"/>
      <c r="D22" s="319" t="s">
        <v>23</v>
      </c>
      <c r="E22" s="262">
        <v>0.3899999999999999</v>
      </c>
      <c r="F22" s="583">
        <v>0.41999999999999993</v>
      </c>
      <c r="G22" s="262">
        <v>0.43</v>
      </c>
      <c r="H22" s="262">
        <v>0.44</v>
      </c>
      <c r="I22" s="262">
        <v>0.4</v>
      </c>
      <c r="J22" s="582">
        <v>0.38</v>
      </c>
      <c r="K22" s="655">
        <v>0.38</v>
      </c>
      <c r="L22" s="676">
        <v>0.39</v>
      </c>
      <c r="M22" s="655">
        <v>0.41</v>
      </c>
      <c r="N22" s="676">
        <v>0.42</v>
      </c>
      <c r="O22" s="655">
        <v>0.42</v>
      </c>
      <c r="P22" s="676">
        <v>0.42</v>
      </c>
      <c r="Q22" s="655">
        <v>0.42</v>
      </c>
      <c r="R22" s="676">
        <v>0.41</v>
      </c>
      <c r="S22" s="655">
        <v>0.37</v>
      </c>
      <c r="T22" s="676">
        <v>0.41</v>
      </c>
      <c r="U22" s="655">
        <v>0.44</v>
      </c>
      <c r="V22" s="676">
        <v>0.48000000000000004</v>
      </c>
      <c r="W22" s="655">
        <v>0.49</v>
      </c>
      <c r="X22" s="676">
        <v>0.47000000000000003</v>
      </c>
      <c r="Y22" s="655">
        <v>0.44999999999999996</v>
      </c>
      <c r="Z22" s="676"/>
    </row>
    <row r="23" spans="2:26" ht="20.25" customHeight="1" x14ac:dyDescent="0.15">
      <c r="B23" s="41"/>
    </row>
    <row r="24" spans="2:26" x14ac:dyDescent="0.15">
      <c r="B24" s="41"/>
      <c r="C24" s="41"/>
      <c r="D24" s="225"/>
    </row>
    <row r="25" spans="2:26" x14ac:dyDescent="0.15">
      <c r="B25" s="41"/>
      <c r="C25" s="41"/>
      <c r="D25" s="225"/>
    </row>
  </sheetData>
  <customSheetViews>
    <customSheetView guid="{86A5963F-8115-4206-AA10-D168FAD3E9DB}" scale="80" showGridLines="0" fitToPage="1" hiddenColumns="1" showRuler="0">
      <selection activeCell="X19" sqref="X19"/>
      <pageMargins left="0.37" right="0.55000000000000004" top="1" bottom="1" header="0.51200000000000001" footer="0.51200000000000001"/>
      <pageSetup paperSize="9" scale="92" orientation="landscape" horizontalDpi="300" verticalDpi="300" r:id="rId1"/>
      <headerFooter alignWithMargins="0"/>
    </customSheetView>
    <customSheetView guid="{69D4545C-840A-4B03-A128-997ECC550F84}" scale="80" showGridLines="0" fitToPage="1" hiddenColumns="1" showRuler="0">
      <selection activeCell="P19" sqref="P19"/>
      <pageMargins left="0.37" right="0.55000000000000004" top="1" bottom="1" header="0.51200000000000001" footer="0.51200000000000001"/>
      <pageSetup paperSize="9" scale="92" orientation="landscape" horizontalDpi="300" verticalDpi="300" r:id="rId2"/>
      <headerFooter alignWithMargins="0"/>
    </customSheetView>
  </customSheetViews>
  <mergeCells count="13">
    <mergeCell ref="Y5:Z5"/>
    <mergeCell ref="W5:X5"/>
    <mergeCell ref="U5:V5"/>
    <mergeCell ref="K5:L5"/>
    <mergeCell ref="B2:L2"/>
    <mergeCell ref="E5:F5"/>
    <mergeCell ref="G5:H5"/>
    <mergeCell ref="I5:J5"/>
    <mergeCell ref="S5:T5"/>
    <mergeCell ref="Q5:R5"/>
    <mergeCell ref="O5:P5"/>
    <mergeCell ref="N2:P2"/>
    <mergeCell ref="M5:N5"/>
  </mergeCells>
  <phoneticPr fontId="2"/>
  <pageMargins left="0.37" right="0.55000000000000004" top="1" bottom="1" header="0.51200000000000001" footer="0.51200000000000001"/>
  <pageSetup paperSize="9" scale="55" orientation="landscape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C39"/>
  <sheetViews>
    <sheetView showGridLines="0" view="pageBreakPreview" zoomScale="75" zoomScaleNormal="100" zoomScaleSheetLayoutView="75" workbookViewId="0">
      <pane xSplit="5" ySplit="5" topLeftCell="R6" activePane="bottomRight" state="frozen"/>
      <selection activeCell="AH29" sqref="AH29"/>
      <selection pane="topRight" activeCell="AH29" sqref="AH29"/>
      <selection pane="bottomLeft" activeCell="AH29" sqref="AH29"/>
      <selection pane="bottomRight" activeCell="AC2" sqref="AC2"/>
    </sheetView>
  </sheetViews>
  <sheetFormatPr defaultColWidth="9" defaultRowHeight="15.75" customHeight="1" x14ac:dyDescent="0.15"/>
  <cols>
    <col min="1" max="1" width="1.875" style="1" customWidth="1"/>
    <col min="2" max="2" width="4.125" style="1" customWidth="1"/>
    <col min="3" max="3" width="4.75" style="1" customWidth="1"/>
    <col min="4" max="4" width="4.5" style="1" customWidth="1"/>
    <col min="5" max="5" width="13.625" style="1" customWidth="1"/>
    <col min="6" max="13" width="12.625" style="1" customWidth="1"/>
    <col min="14" max="17" width="12.25" style="1" customWidth="1"/>
    <col min="18" max="25" width="12.625" style="1" customWidth="1"/>
    <col min="26" max="28" width="12.75" style="1" customWidth="1"/>
    <col min="29" max="16384" width="9" style="1"/>
  </cols>
  <sheetData>
    <row r="2" spans="1:29" ht="36" customHeight="1" x14ac:dyDescent="0.15">
      <c r="B2" s="798" t="s">
        <v>167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681"/>
      <c r="Q2" s="799"/>
      <c r="R2" s="799"/>
      <c r="S2" s="727"/>
      <c r="T2" s="730"/>
      <c r="U2" s="735"/>
      <c r="V2" s="748"/>
      <c r="W2" s="753"/>
      <c r="X2" s="756"/>
      <c r="Y2" s="765"/>
      <c r="Z2" s="780"/>
      <c r="AA2" s="784"/>
      <c r="AB2" s="790"/>
    </row>
    <row r="4" spans="1:29" s="25" customFormat="1" ht="16.5" customHeight="1" x14ac:dyDescent="0.25">
      <c r="A4" s="26"/>
      <c r="B4" s="143" t="s">
        <v>81</v>
      </c>
      <c r="C4" s="40"/>
      <c r="D4" s="40"/>
      <c r="E4" s="144"/>
      <c r="F4" s="21"/>
      <c r="G4" s="21"/>
      <c r="H4" s="21"/>
      <c r="I4" s="21"/>
      <c r="J4" s="21"/>
      <c r="K4" s="21"/>
      <c r="L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21" t="s">
        <v>82</v>
      </c>
      <c r="AC4" s="26"/>
    </row>
    <row r="5" spans="1:29" ht="21" customHeight="1" x14ac:dyDescent="0.15">
      <c r="B5" s="145"/>
      <c r="C5" s="146"/>
      <c r="D5" s="146"/>
      <c r="E5" s="147"/>
      <c r="F5" s="70" t="s">
        <v>239</v>
      </c>
      <c r="G5" s="70" t="s">
        <v>240</v>
      </c>
      <c r="H5" s="70" t="s">
        <v>241</v>
      </c>
      <c r="I5" s="70" t="s">
        <v>242</v>
      </c>
      <c r="J5" s="70" t="s">
        <v>243</v>
      </c>
      <c r="K5" s="70" t="s">
        <v>244</v>
      </c>
      <c r="L5" s="70" t="s">
        <v>252</v>
      </c>
      <c r="M5" s="70" t="s">
        <v>257</v>
      </c>
      <c r="N5" s="70" t="s">
        <v>265</v>
      </c>
      <c r="O5" s="70" t="s">
        <v>271</v>
      </c>
      <c r="P5" s="70" t="s">
        <v>280</v>
      </c>
      <c r="Q5" s="70" t="s">
        <v>287</v>
      </c>
      <c r="R5" s="70" t="s">
        <v>297</v>
      </c>
      <c r="S5" s="70" t="s">
        <v>304</v>
      </c>
      <c r="T5" s="70" t="s">
        <v>315</v>
      </c>
      <c r="U5" s="70" t="s">
        <v>324</v>
      </c>
      <c r="V5" s="70" t="s">
        <v>333</v>
      </c>
      <c r="W5" s="70" t="s">
        <v>339</v>
      </c>
      <c r="X5" s="70" t="s">
        <v>349</v>
      </c>
      <c r="Y5" s="70" t="s">
        <v>353</v>
      </c>
      <c r="Z5" s="70" t="s">
        <v>363</v>
      </c>
      <c r="AA5" s="70" t="s">
        <v>368</v>
      </c>
      <c r="AB5" s="789" t="s">
        <v>386</v>
      </c>
    </row>
    <row r="6" spans="1:29" ht="17.25" customHeight="1" x14ac:dyDescent="0.15">
      <c r="B6" s="148"/>
      <c r="C6" s="148"/>
      <c r="D6" s="149"/>
      <c r="E6" s="150" t="s">
        <v>83</v>
      </c>
      <c r="F6" s="151">
        <v>566</v>
      </c>
      <c r="G6" s="151">
        <v>623</v>
      </c>
      <c r="H6" s="151">
        <v>561</v>
      </c>
      <c r="I6" s="151">
        <v>580</v>
      </c>
      <c r="J6" s="151">
        <v>553</v>
      </c>
      <c r="K6" s="151">
        <v>583</v>
      </c>
      <c r="L6" s="151">
        <v>532</v>
      </c>
      <c r="M6" s="151">
        <v>441</v>
      </c>
      <c r="N6" s="151">
        <v>435</v>
      </c>
      <c r="O6" s="151">
        <v>415</v>
      </c>
      <c r="P6" s="151">
        <v>391</v>
      </c>
      <c r="Q6" s="151">
        <v>373</v>
      </c>
      <c r="R6" s="151">
        <v>408</v>
      </c>
      <c r="S6" s="151">
        <v>380</v>
      </c>
      <c r="T6" s="151">
        <v>403</v>
      </c>
      <c r="U6" s="151">
        <v>432</v>
      </c>
      <c r="V6" s="151">
        <v>440</v>
      </c>
      <c r="W6" s="151">
        <v>415</v>
      </c>
      <c r="X6" s="151">
        <v>419</v>
      </c>
      <c r="Y6" s="151">
        <v>401</v>
      </c>
      <c r="Z6" s="151">
        <v>391</v>
      </c>
      <c r="AA6" s="151">
        <v>389</v>
      </c>
      <c r="AB6" s="838">
        <v>381</v>
      </c>
    </row>
    <row r="7" spans="1:29" ht="17.25" customHeight="1" x14ac:dyDescent="0.15">
      <c r="B7" s="152"/>
      <c r="C7" s="152"/>
      <c r="D7" s="153"/>
      <c r="E7" s="154" t="s">
        <v>84</v>
      </c>
      <c r="F7" s="155">
        <v>132</v>
      </c>
      <c r="G7" s="155">
        <v>137</v>
      </c>
      <c r="H7" s="155">
        <v>157</v>
      </c>
      <c r="I7" s="155">
        <v>146</v>
      </c>
      <c r="J7" s="155">
        <v>151</v>
      </c>
      <c r="K7" s="155">
        <v>149</v>
      </c>
      <c r="L7" s="155">
        <v>137</v>
      </c>
      <c r="M7" s="155">
        <v>116</v>
      </c>
      <c r="N7" s="155">
        <v>123</v>
      </c>
      <c r="O7" s="155">
        <v>116</v>
      </c>
      <c r="P7" s="155">
        <v>124</v>
      </c>
      <c r="Q7" s="155">
        <v>130</v>
      </c>
      <c r="R7" s="155">
        <v>128</v>
      </c>
      <c r="S7" s="155">
        <v>129</v>
      </c>
      <c r="T7" s="155">
        <v>132</v>
      </c>
      <c r="U7" s="155">
        <v>138</v>
      </c>
      <c r="V7" s="155">
        <v>160</v>
      </c>
      <c r="W7" s="155">
        <v>151</v>
      </c>
      <c r="X7" s="155">
        <v>132</v>
      </c>
      <c r="Y7" s="155">
        <v>121</v>
      </c>
      <c r="Z7" s="155">
        <v>108</v>
      </c>
      <c r="AA7" s="155">
        <v>105</v>
      </c>
      <c r="AB7" s="839">
        <v>135</v>
      </c>
    </row>
    <row r="8" spans="1:29" ht="17.25" customHeight="1" x14ac:dyDescent="0.15">
      <c r="B8" s="152"/>
      <c r="C8" s="152"/>
      <c r="D8" s="153"/>
      <c r="E8" s="154" t="s">
        <v>85</v>
      </c>
      <c r="F8" s="155">
        <v>4138</v>
      </c>
      <c r="G8" s="155">
        <v>4467</v>
      </c>
      <c r="H8" s="155">
        <v>4318</v>
      </c>
      <c r="I8" s="155">
        <v>4459</v>
      </c>
      <c r="J8" s="155">
        <v>4455</v>
      </c>
      <c r="K8" s="155">
        <v>4616</v>
      </c>
      <c r="L8" s="155">
        <v>4428</v>
      </c>
      <c r="M8" s="155">
        <v>4596</v>
      </c>
      <c r="N8" s="155">
        <v>4753</v>
      </c>
      <c r="O8" s="155">
        <v>4896</v>
      </c>
      <c r="P8" s="155">
        <v>4869</v>
      </c>
      <c r="Q8" s="155">
        <v>4919</v>
      </c>
      <c r="R8" s="155">
        <v>4923</v>
      </c>
      <c r="S8" s="155">
        <v>5072</v>
      </c>
      <c r="T8" s="155">
        <v>5026</v>
      </c>
      <c r="U8" s="155">
        <v>5201</v>
      </c>
      <c r="V8" s="155">
        <v>5534</v>
      </c>
      <c r="W8" s="155">
        <v>5640</v>
      </c>
      <c r="X8" s="155">
        <v>5589</v>
      </c>
      <c r="Y8" s="155">
        <v>5609</v>
      </c>
      <c r="Z8" s="155">
        <v>5586</v>
      </c>
      <c r="AA8" s="155">
        <v>5744</v>
      </c>
      <c r="AB8" s="839">
        <v>5721</v>
      </c>
    </row>
    <row r="9" spans="1:29" ht="17.25" customHeight="1" x14ac:dyDescent="0.15">
      <c r="B9" s="152"/>
      <c r="C9" s="152"/>
      <c r="D9" s="153"/>
      <c r="E9" s="156" t="s">
        <v>86</v>
      </c>
      <c r="F9" s="157">
        <v>3063</v>
      </c>
      <c r="G9" s="157">
        <v>3196</v>
      </c>
      <c r="H9" s="157">
        <v>3313</v>
      </c>
      <c r="I9" s="157">
        <v>3492</v>
      </c>
      <c r="J9" s="157">
        <v>3623</v>
      </c>
      <c r="K9" s="157">
        <v>3790</v>
      </c>
      <c r="L9" s="157">
        <v>3931</v>
      </c>
      <c r="M9" s="157">
        <v>4021</v>
      </c>
      <c r="N9" s="157">
        <v>4074</v>
      </c>
      <c r="O9" s="157">
        <v>4199</v>
      </c>
      <c r="P9" s="157">
        <v>4321</v>
      </c>
      <c r="Q9" s="157">
        <v>4404</v>
      </c>
      <c r="R9" s="157">
        <v>4516</v>
      </c>
      <c r="S9" s="157">
        <v>4638</v>
      </c>
      <c r="T9" s="157">
        <v>4747</v>
      </c>
      <c r="U9" s="157">
        <v>4851</v>
      </c>
      <c r="V9" s="157">
        <v>4927</v>
      </c>
      <c r="W9" s="157">
        <v>5070</v>
      </c>
      <c r="X9" s="157">
        <v>5194</v>
      </c>
      <c r="Y9" s="157">
        <v>5294</v>
      </c>
      <c r="Z9" s="157">
        <v>5389</v>
      </c>
      <c r="AA9" s="157">
        <v>5465</v>
      </c>
      <c r="AB9" s="840">
        <v>5547</v>
      </c>
    </row>
    <row r="10" spans="1:29" ht="17.25" customHeight="1" x14ac:dyDescent="0.15">
      <c r="B10" s="152"/>
      <c r="C10" s="158" t="s">
        <v>87</v>
      </c>
      <c r="D10" s="159"/>
      <c r="E10" s="160"/>
      <c r="F10" s="161">
        <v>7901</v>
      </c>
      <c r="G10" s="161">
        <v>8425</v>
      </c>
      <c r="H10" s="161">
        <v>8350</v>
      </c>
      <c r="I10" s="161">
        <v>8679</v>
      </c>
      <c r="J10" s="161">
        <v>8783</v>
      </c>
      <c r="K10" s="161">
        <v>9140</v>
      </c>
      <c r="L10" s="161">
        <v>9030</v>
      </c>
      <c r="M10" s="161">
        <v>9175</v>
      </c>
      <c r="N10" s="161">
        <v>9386</v>
      </c>
      <c r="O10" s="161">
        <v>9627</v>
      </c>
      <c r="P10" s="161">
        <v>9707</v>
      </c>
      <c r="Q10" s="161">
        <v>9828</v>
      </c>
      <c r="R10" s="161">
        <v>9976</v>
      </c>
      <c r="S10" s="161">
        <v>10221</v>
      </c>
      <c r="T10" s="161">
        <v>10309</v>
      </c>
      <c r="U10" s="161">
        <v>10624</v>
      </c>
      <c r="V10" s="161">
        <v>11062</v>
      </c>
      <c r="W10" s="161">
        <v>11278</v>
      </c>
      <c r="X10" s="161">
        <v>11336</v>
      </c>
      <c r="Y10" s="161">
        <v>11427</v>
      </c>
      <c r="Z10" s="161">
        <v>11476</v>
      </c>
      <c r="AA10" s="161">
        <v>11704</v>
      </c>
      <c r="AB10" s="841">
        <v>11786</v>
      </c>
    </row>
    <row r="11" spans="1:29" ht="17.25" customHeight="1" x14ac:dyDescent="0.15">
      <c r="B11" s="152"/>
      <c r="C11" s="158" t="s">
        <v>88</v>
      </c>
      <c r="D11" s="159"/>
      <c r="E11" s="160"/>
      <c r="F11" s="161">
        <v>700</v>
      </c>
      <c r="G11" s="161">
        <v>709</v>
      </c>
      <c r="H11" s="161">
        <v>795</v>
      </c>
      <c r="I11" s="161">
        <v>776</v>
      </c>
      <c r="J11" s="161">
        <v>872</v>
      </c>
      <c r="K11" s="161">
        <v>853</v>
      </c>
      <c r="L11" s="161">
        <v>945</v>
      </c>
      <c r="M11" s="161">
        <v>901</v>
      </c>
      <c r="N11" s="161">
        <v>1015</v>
      </c>
      <c r="O11" s="161">
        <v>999</v>
      </c>
      <c r="P11" s="161">
        <v>1100</v>
      </c>
      <c r="Q11" s="161">
        <v>1009</v>
      </c>
      <c r="R11" s="161">
        <v>1090</v>
      </c>
      <c r="S11" s="161">
        <v>1065</v>
      </c>
      <c r="T11" s="161">
        <v>1237</v>
      </c>
      <c r="U11" s="161">
        <v>1250</v>
      </c>
      <c r="V11" s="161">
        <v>1305</v>
      </c>
      <c r="W11" s="161">
        <v>1238</v>
      </c>
      <c r="X11" s="161">
        <v>1359</v>
      </c>
      <c r="Y11" s="161">
        <v>1292</v>
      </c>
      <c r="Z11" s="161">
        <v>1368</v>
      </c>
      <c r="AA11" s="161">
        <v>1308</v>
      </c>
      <c r="AB11" s="841">
        <v>1367</v>
      </c>
    </row>
    <row r="12" spans="1:29" ht="17.25" customHeight="1" x14ac:dyDescent="0.15">
      <c r="B12" s="158" t="s">
        <v>209</v>
      </c>
      <c r="C12" s="159"/>
      <c r="D12" s="159"/>
      <c r="E12" s="160"/>
      <c r="F12" s="161">
        <v>8601</v>
      </c>
      <c r="G12" s="161">
        <v>9135</v>
      </c>
      <c r="H12" s="161">
        <v>9146</v>
      </c>
      <c r="I12" s="161">
        <v>9455</v>
      </c>
      <c r="J12" s="161">
        <v>9655</v>
      </c>
      <c r="K12" s="161">
        <v>9993</v>
      </c>
      <c r="L12" s="161">
        <v>9976</v>
      </c>
      <c r="M12" s="161">
        <v>10077</v>
      </c>
      <c r="N12" s="161">
        <v>10401</v>
      </c>
      <c r="O12" s="161">
        <v>10627</v>
      </c>
      <c r="P12" s="161">
        <v>10807</v>
      </c>
      <c r="Q12" s="161">
        <v>10837</v>
      </c>
      <c r="R12" s="161">
        <v>11067</v>
      </c>
      <c r="S12" s="161">
        <v>11286</v>
      </c>
      <c r="T12" s="161">
        <v>11547</v>
      </c>
      <c r="U12" s="161">
        <v>11874</v>
      </c>
      <c r="V12" s="161">
        <v>12368</v>
      </c>
      <c r="W12" s="161">
        <v>12516</v>
      </c>
      <c r="X12" s="161">
        <v>12696</v>
      </c>
      <c r="Y12" s="161">
        <v>12720</v>
      </c>
      <c r="Z12" s="161">
        <v>12845</v>
      </c>
      <c r="AA12" s="161">
        <v>13012</v>
      </c>
      <c r="AB12" s="841">
        <v>13153</v>
      </c>
    </row>
    <row r="13" spans="1:29" ht="17.25" customHeight="1" x14ac:dyDescent="0.15">
      <c r="B13" s="152"/>
      <c r="C13" s="152"/>
      <c r="D13" s="152"/>
      <c r="E13" s="162" t="s">
        <v>83</v>
      </c>
      <c r="F13" s="163">
        <v>23</v>
      </c>
      <c r="G13" s="163">
        <v>32</v>
      </c>
      <c r="H13" s="163">
        <v>33</v>
      </c>
      <c r="I13" s="163">
        <v>33</v>
      </c>
      <c r="J13" s="163">
        <v>28</v>
      </c>
      <c r="K13" s="163">
        <v>25</v>
      </c>
      <c r="L13" s="163">
        <v>29</v>
      </c>
      <c r="M13" s="163">
        <v>23</v>
      </c>
      <c r="N13" s="163">
        <v>22</v>
      </c>
      <c r="O13" s="163">
        <v>18</v>
      </c>
      <c r="P13" s="163">
        <v>17</v>
      </c>
      <c r="Q13" s="163">
        <v>17</v>
      </c>
      <c r="R13" s="163">
        <v>11</v>
      </c>
      <c r="S13" s="163">
        <v>11</v>
      </c>
      <c r="T13" s="163">
        <v>9</v>
      </c>
      <c r="U13" s="163">
        <v>12</v>
      </c>
      <c r="V13" s="163">
        <v>21</v>
      </c>
      <c r="W13" s="163">
        <v>23</v>
      </c>
      <c r="X13" s="163">
        <v>23</v>
      </c>
      <c r="Y13" s="163">
        <v>33</v>
      </c>
      <c r="Z13" s="163">
        <v>15</v>
      </c>
      <c r="AA13" s="163">
        <v>18</v>
      </c>
      <c r="AB13" s="842">
        <v>14</v>
      </c>
    </row>
    <row r="14" spans="1:29" ht="17.25" customHeight="1" x14ac:dyDescent="0.15">
      <c r="B14" s="152"/>
      <c r="C14" s="152"/>
      <c r="D14" s="152"/>
      <c r="E14" s="154" t="s">
        <v>84</v>
      </c>
      <c r="F14" s="155">
        <v>25</v>
      </c>
      <c r="G14" s="155">
        <v>22</v>
      </c>
      <c r="H14" s="155">
        <v>21</v>
      </c>
      <c r="I14" s="155">
        <v>18</v>
      </c>
      <c r="J14" s="155">
        <v>18</v>
      </c>
      <c r="K14" s="155">
        <v>15</v>
      </c>
      <c r="L14" s="155">
        <v>15</v>
      </c>
      <c r="M14" s="155">
        <v>16</v>
      </c>
      <c r="N14" s="155">
        <v>14</v>
      </c>
      <c r="O14" s="155">
        <v>14</v>
      </c>
      <c r="P14" s="155">
        <v>15</v>
      </c>
      <c r="Q14" s="155">
        <v>14</v>
      </c>
      <c r="R14" s="155">
        <v>13</v>
      </c>
      <c r="S14" s="155">
        <v>14</v>
      </c>
      <c r="T14" s="155">
        <v>11</v>
      </c>
      <c r="U14" s="155">
        <v>9</v>
      </c>
      <c r="V14" s="155">
        <v>11</v>
      </c>
      <c r="W14" s="155">
        <v>7</v>
      </c>
      <c r="X14" s="155">
        <v>7</v>
      </c>
      <c r="Y14" s="155">
        <v>5</v>
      </c>
      <c r="Z14" s="155">
        <v>5</v>
      </c>
      <c r="AA14" s="155">
        <v>3</v>
      </c>
      <c r="AB14" s="839">
        <v>3</v>
      </c>
    </row>
    <row r="15" spans="1:29" ht="17.25" customHeight="1" x14ac:dyDescent="0.15">
      <c r="B15" s="152"/>
      <c r="C15" s="152"/>
      <c r="D15" s="152"/>
      <c r="E15" s="154" t="s">
        <v>85</v>
      </c>
      <c r="F15" s="155">
        <v>475</v>
      </c>
      <c r="G15" s="155">
        <v>512</v>
      </c>
      <c r="H15" s="155">
        <v>505</v>
      </c>
      <c r="I15" s="155">
        <v>544</v>
      </c>
      <c r="J15" s="155">
        <v>559</v>
      </c>
      <c r="K15" s="155">
        <v>567</v>
      </c>
      <c r="L15" s="155">
        <v>588</v>
      </c>
      <c r="M15" s="155">
        <v>617</v>
      </c>
      <c r="N15" s="155">
        <v>578</v>
      </c>
      <c r="O15" s="155">
        <v>579</v>
      </c>
      <c r="P15" s="155">
        <v>589</v>
      </c>
      <c r="Q15" s="155">
        <v>596</v>
      </c>
      <c r="R15" s="155">
        <v>608</v>
      </c>
      <c r="S15" s="155">
        <v>612</v>
      </c>
      <c r="T15" s="155">
        <v>638</v>
      </c>
      <c r="U15" s="155">
        <v>661</v>
      </c>
      <c r="V15" s="155">
        <v>682</v>
      </c>
      <c r="W15" s="155">
        <v>692</v>
      </c>
      <c r="X15" s="155">
        <v>704</v>
      </c>
      <c r="Y15" s="155">
        <v>708</v>
      </c>
      <c r="Z15" s="155">
        <v>738</v>
      </c>
      <c r="AA15" s="155">
        <v>761</v>
      </c>
      <c r="AB15" s="839">
        <v>735</v>
      </c>
    </row>
    <row r="16" spans="1:29" ht="17.25" customHeight="1" x14ac:dyDescent="0.15">
      <c r="B16" s="152"/>
      <c r="C16" s="152"/>
      <c r="D16" s="152"/>
      <c r="E16" s="156" t="s">
        <v>86</v>
      </c>
      <c r="F16" s="157">
        <v>195</v>
      </c>
      <c r="G16" s="157">
        <v>189</v>
      </c>
      <c r="H16" s="157">
        <v>178</v>
      </c>
      <c r="I16" s="157">
        <v>177</v>
      </c>
      <c r="J16" s="157">
        <v>163</v>
      </c>
      <c r="K16" s="157">
        <v>156</v>
      </c>
      <c r="L16" s="157">
        <v>152</v>
      </c>
      <c r="M16" s="157">
        <v>148</v>
      </c>
      <c r="N16" s="157">
        <v>146</v>
      </c>
      <c r="O16" s="157">
        <v>149</v>
      </c>
      <c r="P16" s="157">
        <v>150</v>
      </c>
      <c r="Q16" s="157">
        <v>151</v>
      </c>
      <c r="R16" s="157">
        <v>151</v>
      </c>
      <c r="S16" s="157">
        <v>149</v>
      </c>
      <c r="T16" s="157">
        <v>147</v>
      </c>
      <c r="U16" s="157">
        <v>145</v>
      </c>
      <c r="V16" s="157">
        <v>144</v>
      </c>
      <c r="W16" s="157">
        <v>145</v>
      </c>
      <c r="X16" s="157">
        <v>143</v>
      </c>
      <c r="Y16" s="157">
        <v>145</v>
      </c>
      <c r="Z16" s="157">
        <v>143</v>
      </c>
      <c r="AA16" s="157">
        <v>148</v>
      </c>
      <c r="AB16" s="840">
        <v>149</v>
      </c>
    </row>
    <row r="17" spans="2:28" ht="17.25" customHeight="1" x14ac:dyDescent="0.15">
      <c r="B17" s="152"/>
      <c r="C17" s="152"/>
      <c r="D17" s="158" t="s">
        <v>87</v>
      </c>
      <c r="E17" s="160"/>
      <c r="F17" s="161">
        <v>721</v>
      </c>
      <c r="G17" s="161">
        <v>757</v>
      </c>
      <c r="H17" s="161">
        <v>739</v>
      </c>
      <c r="I17" s="161">
        <v>774</v>
      </c>
      <c r="J17" s="161">
        <v>770</v>
      </c>
      <c r="K17" s="161">
        <v>765</v>
      </c>
      <c r="L17" s="161">
        <v>785</v>
      </c>
      <c r="M17" s="161">
        <v>805</v>
      </c>
      <c r="N17" s="161">
        <v>762</v>
      </c>
      <c r="O17" s="161">
        <v>762</v>
      </c>
      <c r="P17" s="161">
        <v>772</v>
      </c>
      <c r="Q17" s="161">
        <v>778</v>
      </c>
      <c r="R17" s="161">
        <v>784</v>
      </c>
      <c r="S17" s="161">
        <v>787</v>
      </c>
      <c r="T17" s="161">
        <v>806</v>
      </c>
      <c r="U17" s="161">
        <v>830</v>
      </c>
      <c r="V17" s="161">
        <v>860</v>
      </c>
      <c r="W17" s="161">
        <v>869</v>
      </c>
      <c r="X17" s="161">
        <v>878</v>
      </c>
      <c r="Y17" s="161">
        <v>893</v>
      </c>
      <c r="Z17" s="161">
        <v>902</v>
      </c>
      <c r="AA17" s="161">
        <v>932</v>
      </c>
      <c r="AB17" s="841">
        <v>903</v>
      </c>
    </row>
    <row r="18" spans="2:28" ht="17.25" customHeight="1" x14ac:dyDescent="0.15">
      <c r="B18" s="152"/>
      <c r="C18" s="152"/>
      <c r="D18" s="158" t="s">
        <v>88</v>
      </c>
      <c r="E18" s="160"/>
      <c r="F18" s="161">
        <v>43</v>
      </c>
      <c r="G18" s="161">
        <v>49</v>
      </c>
      <c r="H18" s="161">
        <v>48</v>
      </c>
      <c r="I18" s="161">
        <v>68</v>
      </c>
      <c r="J18" s="161">
        <v>73</v>
      </c>
      <c r="K18" s="161">
        <v>69</v>
      </c>
      <c r="L18" s="161">
        <v>73</v>
      </c>
      <c r="M18" s="161">
        <v>70</v>
      </c>
      <c r="N18" s="161">
        <v>80</v>
      </c>
      <c r="O18" s="161">
        <v>76</v>
      </c>
      <c r="P18" s="161">
        <v>73</v>
      </c>
      <c r="Q18" s="161">
        <v>1529</v>
      </c>
      <c r="R18" s="161">
        <v>2814</v>
      </c>
      <c r="S18" s="161">
        <v>3270</v>
      </c>
      <c r="T18" s="161">
        <v>3152</v>
      </c>
      <c r="U18" s="161">
        <v>3456</v>
      </c>
      <c r="V18" s="161">
        <v>3843</v>
      </c>
      <c r="W18" s="161">
        <v>5429</v>
      </c>
      <c r="X18" s="161">
        <v>5261</v>
      </c>
      <c r="Y18" s="161">
        <v>4769</v>
      </c>
      <c r="Z18" s="161">
        <v>5580</v>
      </c>
      <c r="AA18" s="161">
        <v>5877</v>
      </c>
      <c r="AB18" s="841">
        <v>9935</v>
      </c>
    </row>
    <row r="19" spans="2:28" ht="17.25" customHeight="1" x14ac:dyDescent="0.15">
      <c r="B19" s="152"/>
      <c r="C19" s="158" t="s">
        <v>89</v>
      </c>
      <c r="D19" s="159"/>
      <c r="E19" s="160"/>
      <c r="F19" s="161">
        <v>765</v>
      </c>
      <c r="G19" s="161">
        <v>806</v>
      </c>
      <c r="H19" s="161">
        <v>787</v>
      </c>
      <c r="I19" s="161">
        <v>842</v>
      </c>
      <c r="J19" s="161">
        <v>844</v>
      </c>
      <c r="K19" s="161">
        <v>834</v>
      </c>
      <c r="L19" s="161">
        <v>859</v>
      </c>
      <c r="M19" s="161">
        <v>876</v>
      </c>
      <c r="N19" s="161">
        <v>843</v>
      </c>
      <c r="O19" s="161">
        <v>838</v>
      </c>
      <c r="P19" s="161">
        <v>846</v>
      </c>
      <c r="Q19" s="161">
        <v>2308</v>
      </c>
      <c r="R19" s="161">
        <v>3598</v>
      </c>
      <c r="S19" s="161">
        <v>4057</v>
      </c>
      <c r="T19" s="161">
        <v>3959</v>
      </c>
      <c r="U19" s="161">
        <v>4286</v>
      </c>
      <c r="V19" s="161">
        <v>4704</v>
      </c>
      <c r="W19" s="161">
        <v>6298</v>
      </c>
      <c r="X19" s="161">
        <v>6140</v>
      </c>
      <c r="Y19" s="161">
        <v>5663</v>
      </c>
      <c r="Z19" s="161">
        <v>6483</v>
      </c>
      <c r="AA19" s="161">
        <v>6810</v>
      </c>
      <c r="AB19" s="841">
        <v>10839</v>
      </c>
    </row>
    <row r="20" spans="2:28" ht="17.25" customHeight="1" x14ac:dyDescent="0.15">
      <c r="B20" s="152"/>
      <c r="C20" s="148"/>
      <c r="D20" s="148"/>
      <c r="E20" s="150" t="s">
        <v>83</v>
      </c>
      <c r="F20" s="151">
        <v>0</v>
      </c>
      <c r="G20" s="151">
        <v>0</v>
      </c>
      <c r="H20" s="151">
        <v>0</v>
      </c>
      <c r="I20" s="151">
        <v>0</v>
      </c>
      <c r="J20" s="767" t="s">
        <v>32</v>
      </c>
      <c r="K20" s="767" t="s">
        <v>32</v>
      </c>
      <c r="L20" s="767" t="s">
        <v>32</v>
      </c>
      <c r="M20" s="767" t="s">
        <v>32</v>
      </c>
      <c r="N20" s="767" t="s">
        <v>32</v>
      </c>
      <c r="O20" s="767" t="s">
        <v>32</v>
      </c>
      <c r="P20" s="767" t="s">
        <v>32</v>
      </c>
      <c r="Q20" s="767" t="s">
        <v>32</v>
      </c>
      <c r="R20" s="767" t="s">
        <v>32</v>
      </c>
      <c r="S20" s="767" t="s">
        <v>32</v>
      </c>
      <c r="T20" s="767" t="s">
        <v>32</v>
      </c>
      <c r="U20" s="767" t="s">
        <v>32</v>
      </c>
      <c r="V20" s="767" t="s">
        <v>32</v>
      </c>
      <c r="W20" s="767" t="s">
        <v>32</v>
      </c>
      <c r="X20" s="767" t="s">
        <v>32</v>
      </c>
      <c r="Y20" s="767" t="s">
        <v>32</v>
      </c>
      <c r="Z20" s="767" t="s">
        <v>32</v>
      </c>
      <c r="AA20" s="767" t="s">
        <v>372</v>
      </c>
      <c r="AB20" s="843" t="s">
        <v>32</v>
      </c>
    </row>
    <row r="21" spans="2:28" ht="17.25" customHeight="1" x14ac:dyDescent="0.15">
      <c r="B21" s="152"/>
      <c r="C21" s="152"/>
      <c r="D21" s="152"/>
      <c r="E21" s="154" t="s">
        <v>84</v>
      </c>
      <c r="F21" s="155">
        <v>0</v>
      </c>
      <c r="G21" s="155">
        <v>0</v>
      </c>
      <c r="H21" s="155">
        <v>0</v>
      </c>
      <c r="I21" s="155">
        <v>0</v>
      </c>
      <c r="J21" s="768" t="s">
        <v>32</v>
      </c>
      <c r="K21" s="768" t="s">
        <v>32</v>
      </c>
      <c r="L21" s="768" t="s">
        <v>32</v>
      </c>
      <c r="M21" s="768" t="s">
        <v>32</v>
      </c>
      <c r="N21" s="768" t="s">
        <v>32</v>
      </c>
      <c r="O21" s="768" t="s">
        <v>32</v>
      </c>
      <c r="P21" s="768" t="s">
        <v>32</v>
      </c>
      <c r="Q21" s="768" t="s">
        <v>32</v>
      </c>
      <c r="R21" s="768" t="s">
        <v>32</v>
      </c>
      <c r="S21" s="768" t="s">
        <v>32</v>
      </c>
      <c r="T21" s="768" t="s">
        <v>32</v>
      </c>
      <c r="U21" s="768" t="s">
        <v>32</v>
      </c>
      <c r="V21" s="768" t="s">
        <v>32</v>
      </c>
      <c r="W21" s="768" t="s">
        <v>32</v>
      </c>
      <c r="X21" s="768" t="s">
        <v>32</v>
      </c>
      <c r="Y21" s="768" t="s">
        <v>32</v>
      </c>
      <c r="Z21" s="768" t="s">
        <v>32</v>
      </c>
      <c r="AA21" s="768" t="s">
        <v>372</v>
      </c>
      <c r="AB21" s="844" t="s">
        <v>32</v>
      </c>
    </row>
    <row r="22" spans="2:28" ht="17.25" customHeight="1" x14ac:dyDescent="0.15">
      <c r="B22" s="152"/>
      <c r="C22" s="152"/>
      <c r="D22" s="152"/>
      <c r="E22" s="154" t="s">
        <v>85</v>
      </c>
      <c r="F22" s="155">
        <v>0</v>
      </c>
      <c r="G22" s="155">
        <v>0</v>
      </c>
      <c r="H22" s="155">
        <v>0</v>
      </c>
      <c r="I22" s="155">
        <v>0</v>
      </c>
      <c r="J22" s="768" t="s">
        <v>32</v>
      </c>
      <c r="K22" s="768" t="s">
        <v>32</v>
      </c>
      <c r="L22" s="768" t="s">
        <v>32</v>
      </c>
      <c r="M22" s="768" t="s">
        <v>32</v>
      </c>
      <c r="N22" s="768" t="s">
        <v>32</v>
      </c>
      <c r="O22" s="768" t="s">
        <v>32</v>
      </c>
      <c r="P22" s="768" t="s">
        <v>32</v>
      </c>
      <c r="Q22" s="768" t="s">
        <v>32</v>
      </c>
      <c r="R22" s="768" t="s">
        <v>32</v>
      </c>
      <c r="S22" s="768" t="s">
        <v>32</v>
      </c>
      <c r="T22" s="768" t="s">
        <v>32</v>
      </c>
      <c r="U22" s="768" t="s">
        <v>32</v>
      </c>
      <c r="V22" s="768" t="s">
        <v>32</v>
      </c>
      <c r="W22" s="768" t="s">
        <v>32</v>
      </c>
      <c r="X22" s="768" t="s">
        <v>32</v>
      </c>
      <c r="Y22" s="768" t="s">
        <v>32</v>
      </c>
      <c r="Z22" s="768" t="s">
        <v>32</v>
      </c>
      <c r="AA22" s="768" t="s">
        <v>372</v>
      </c>
      <c r="AB22" s="844" t="s">
        <v>32</v>
      </c>
    </row>
    <row r="23" spans="2:28" ht="17.25" customHeight="1" x14ac:dyDescent="0.15">
      <c r="B23" s="152"/>
      <c r="C23" s="152"/>
      <c r="D23" s="152"/>
      <c r="E23" s="156" t="s">
        <v>86</v>
      </c>
      <c r="F23" s="157">
        <v>0</v>
      </c>
      <c r="G23" s="157">
        <v>0</v>
      </c>
      <c r="H23" s="157">
        <v>0</v>
      </c>
      <c r="I23" s="157">
        <v>0</v>
      </c>
      <c r="J23" s="769" t="s">
        <v>32</v>
      </c>
      <c r="K23" s="769" t="s">
        <v>32</v>
      </c>
      <c r="L23" s="769" t="s">
        <v>32</v>
      </c>
      <c r="M23" s="769" t="s">
        <v>32</v>
      </c>
      <c r="N23" s="769" t="s">
        <v>32</v>
      </c>
      <c r="O23" s="769" t="s">
        <v>32</v>
      </c>
      <c r="P23" s="769" t="s">
        <v>32</v>
      </c>
      <c r="Q23" s="769" t="s">
        <v>32</v>
      </c>
      <c r="R23" s="769" t="s">
        <v>32</v>
      </c>
      <c r="S23" s="769" t="s">
        <v>32</v>
      </c>
      <c r="T23" s="769" t="s">
        <v>32</v>
      </c>
      <c r="U23" s="769" t="s">
        <v>32</v>
      </c>
      <c r="V23" s="769" t="s">
        <v>32</v>
      </c>
      <c r="W23" s="769" t="s">
        <v>32</v>
      </c>
      <c r="X23" s="769" t="s">
        <v>32</v>
      </c>
      <c r="Y23" s="769" t="s">
        <v>32</v>
      </c>
      <c r="Z23" s="769" t="s">
        <v>32</v>
      </c>
      <c r="AA23" s="769" t="s">
        <v>372</v>
      </c>
      <c r="AB23" s="845" t="s">
        <v>32</v>
      </c>
    </row>
    <row r="24" spans="2:28" ht="17.25" customHeight="1" x14ac:dyDescent="0.15">
      <c r="B24" s="152"/>
      <c r="C24" s="152"/>
      <c r="D24" s="158" t="s">
        <v>87</v>
      </c>
      <c r="E24" s="160"/>
      <c r="F24" s="161">
        <v>0</v>
      </c>
      <c r="G24" s="161">
        <v>0</v>
      </c>
      <c r="H24" s="161">
        <v>0</v>
      </c>
      <c r="I24" s="161">
        <v>0</v>
      </c>
      <c r="J24" s="770" t="s">
        <v>32</v>
      </c>
      <c r="K24" s="770" t="s">
        <v>32</v>
      </c>
      <c r="L24" s="770" t="s">
        <v>32</v>
      </c>
      <c r="M24" s="770" t="s">
        <v>32</v>
      </c>
      <c r="N24" s="770" t="s">
        <v>32</v>
      </c>
      <c r="O24" s="770" t="s">
        <v>32</v>
      </c>
      <c r="P24" s="770" t="s">
        <v>32</v>
      </c>
      <c r="Q24" s="770" t="s">
        <v>32</v>
      </c>
      <c r="R24" s="770" t="s">
        <v>32</v>
      </c>
      <c r="S24" s="770" t="s">
        <v>32</v>
      </c>
      <c r="T24" s="770" t="s">
        <v>32</v>
      </c>
      <c r="U24" s="770" t="s">
        <v>32</v>
      </c>
      <c r="V24" s="770" t="s">
        <v>32</v>
      </c>
      <c r="W24" s="770" t="s">
        <v>32</v>
      </c>
      <c r="X24" s="770" t="s">
        <v>32</v>
      </c>
      <c r="Y24" s="770" t="s">
        <v>32</v>
      </c>
      <c r="Z24" s="770" t="s">
        <v>32</v>
      </c>
      <c r="AA24" s="770" t="s">
        <v>372</v>
      </c>
      <c r="AB24" s="846" t="s">
        <v>32</v>
      </c>
    </row>
    <row r="25" spans="2:28" ht="17.25" customHeight="1" x14ac:dyDescent="0.15">
      <c r="B25" s="152"/>
      <c r="C25" s="152"/>
      <c r="D25" s="158" t="s">
        <v>88</v>
      </c>
      <c r="E25" s="160"/>
      <c r="F25" s="161">
        <v>0</v>
      </c>
      <c r="G25" s="161">
        <v>0</v>
      </c>
      <c r="H25" s="161">
        <v>0</v>
      </c>
      <c r="I25" s="161">
        <v>0</v>
      </c>
      <c r="J25" s="770" t="s">
        <v>32</v>
      </c>
      <c r="K25" s="770" t="s">
        <v>32</v>
      </c>
      <c r="L25" s="770" t="s">
        <v>32</v>
      </c>
      <c r="M25" s="770" t="s">
        <v>32</v>
      </c>
      <c r="N25" s="770" t="s">
        <v>32</v>
      </c>
      <c r="O25" s="770" t="s">
        <v>32</v>
      </c>
      <c r="P25" s="770" t="s">
        <v>32</v>
      </c>
      <c r="Q25" s="770" t="s">
        <v>32</v>
      </c>
      <c r="R25" s="770" t="s">
        <v>32</v>
      </c>
      <c r="S25" s="770" t="s">
        <v>32</v>
      </c>
      <c r="T25" s="770" t="s">
        <v>32</v>
      </c>
      <c r="U25" s="770" t="s">
        <v>32</v>
      </c>
      <c r="V25" s="770" t="s">
        <v>32</v>
      </c>
      <c r="W25" s="770" t="s">
        <v>32</v>
      </c>
      <c r="X25" s="770" t="s">
        <v>32</v>
      </c>
      <c r="Y25" s="770" t="s">
        <v>32</v>
      </c>
      <c r="Z25" s="770" t="s">
        <v>32</v>
      </c>
      <c r="AA25" s="770" t="s">
        <v>372</v>
      </c>
      <c r="AB25" s="846" t="s">
        <v>32</v>
      </c>
    </row>
    <row r="26" spans="2:28" ht="17.25" customHeight="1" x14ac:dyDescent="0.15">
      <c r="B26" s="152"/>
      <c r="C26" s="158" t="s">
        <v>90</v>
      </c>
      <c r="D26" s="159"/>
      <c r="E26" s="160"/>
      <c r="F26" s="161">
        <v>0</v>
      </c>
      <c r="G26" s="161">
        <v>0</v>
      </c>
      <c r="H26" s="161">
        <v>0</v>
      </c>
      <c r="I26" s="161">
        <v>0</v>
      </c>
      <c r="J26" s="770" t="s">
        <v>32</v>
      </c>
      <c r="K26" s="770" t="s">
        <v>32</v>
      </c>
      <c r="L26" s="770" t="s">
        <v>32</v>
      </c>
      <c r="M26" s="770" t="s">
        <v>32</v>
      </c>
      <c r="N26" s="770" t="s">
        <v>32</v>
      </c>
      <c r="O26" s="770" t="s">
        <v>32</v>
      </c>
      <c r="P26" s="770" t="s">
        <v>32</v>
      </c>
      <c r="Q26" s="770" t="s">
        <v>32</v>
      </c>
      <c r="R26" s="770" t="s">
        <v>32</v>
      </c>
      <c r="S26" s="770" t="s">
        <v>32</v>
      </c>
      <c r="T26" s="770" t="s">
        <v>32</v>
      </c>
      <c r="U26" s="770" t="s">
        <v>32</v>
      </c>
      <c r="V26" s="770" t="s">
        <v>32</v>
      </c>
      <c r="W26" s="770" t="s">
        <v>32</v>
      </c>
      <c r="X26" s="770" t="s">
        <v>32</v>
      </c>
      <c r="Y26" s="770" t="s">
        <v>32</v>
      </c>
      <c r="Z26" s="770" t="s">
        <v>32</v>
      </c>
      <c r="AA26" s="770" t="s">
        <v>372</v>
      </c>
      <c r="AB26" s="846" t="s">
        <v>32</v>
      </c>
    </row>
    <row r="27" spans="2:28" ht="17.25" customHeight="1" x14ac:dyDescent="0.15">
      <c r="B27" s="152" t="s">
        <v>226</v>
      </c>
      <c r="C27" s="164"/>
      <c r="D27" s="164"/>
      <c r="E27" s="165"/>
      <c r="F27" s="166">
        <v>765</v>
      </c>
      <c r="G27" s="166">
        <v>806</v>
      </c>
      <c r="H27" s="166">
        <v>787</v>
      </c>
      <c r="I27" s="166">
        <v>842</v>
      </c>
      <c r="J27" s="166">
        <v>844</v>
      </c>
      <c r="K27" s="166">
        <v>834</v>
      </c>
      <c r="L27" s="166">
        <v>859</v>
      </c>
      <c r="M27" s="166">
        <v>876</v>
      </c>
      <c r="N27" s="166">
        <v>843</v>
      </c>
      <c r="O27" s="166">
        <v>838</v>
      </c>
      <c r="P27" s="166">
        <v>846</v>
      </c>
      <c r="Q27" s="166">
        <v>2308</v>
      </c>
      <c r="R27" s="166">
        <v>3598</v>
      </c>
      <c r="S27" s="166">
        <v>4057</v>
      </c>
      <c r="T27" s="166">
        <v>3959</v>
      </c>
      <c r="U27" s="166">
        <v>4286</v>
      </c>
      <c r="V27" s="166">
        <v>4704</v>
      </c>
      <c r="W27" s="166">
        <v>6298</v>
      </c>
      <c r="X27" s="166">
        <v>6140</v>
      </c>
      <c r="Y27" s="166">
        <v>5663</v>
      </c>
      <c r="Z27" s="166">
        <v>6483</v>
      </c>
      <c r="AA27" s="166">
        <v>6810</v>
      </c>
      <c r="AB27" s="847">
        <v>10839</v>
      </c>
    </row>
    <row r="28" spans="2:28" ht="17.25" customHeight="1" x14ac:dyDescent="0.15">
      <c r="B28" s="148"/>
      <c r="C28" s="148"/>
      <c r="D28" s="149"/>
      <c r="E28" s="150" t="s">
        <v>83</v>
      </c>
      <c r="F28" s="151">
        <v>590</v>
      </c>
      <c r="G28" s="151">
        <v>656</v>
      </c>
      <c r="H28" s="151">
        <v>594</v>
      </c>
      <c r="I28" s="151">
        <v>613</v>
      </c>
      <c r="J28" s="151">
        <v>582</v>
      </c>
      <c r="K28" s="151">
        <v>609</v>
      </c>
      <c r="L28" s="151">
        <v>561</v>
      </c>
      <c r="M28" s="151">
        <v>464</v>
      </c>
      <c r="N28" s="151">
        <v>458</v>
      </c>
      <c r="O28" s="151">
        <v>433</v>
      </c>
      <c r="P28" s="151">
        <v>409</v>
      </c>
      <c r="Q28" s="151">
        <v>391</v>
      </c>
      <c r="R28" s="151">
        <v>419</v>
      </c>
      <c r="S28" s="151">
        <v>391</v>
      </c>
      <c r="T28" s="151">
        <v>413</v>
      </c>
      <c r="U28" s="151">
        <v>445</v>
      </c>
      <c r="V28" s="151">
        <v>462</v>
      </c>
      <c r="W28" s="151">
        <v>439</v>
      </c>
      <c r="X28" s="151">
        <v>443</v>
      </c>
      <c r="Y28" s="151">
        <v>434</v>
      </c>
      <c r="Z28" s="151">
        <v>407</v>
      </c>
      <c r="AA28" s="151">
        <v>408</v>
      </c>
      <c r="AB28" s="838">
        <v>396</v>
      </c>
    </row>
    <row r="29" spans="2:28" ht="17.25" customHeight="1" x14ac:dyDescent="0.15">
      <c r="B29" s="152"/>
      <c r="C29" s="152"/>
      <c r="D29" s="153"/>
      <c r="E29" s="154" t="s">
        <v>84</v>
      </c>
      <c r="F29" s="155">
        <v>158</v>
      </c>
      <c r="G29" s="155">
        <v>159</v>
      </c>
      <c r="H29" s="155">
        <v>179</v>
      </c>
      <c r="I29" s="155">
        <v>165</v>
      </c>
      <c r="J29" s="155">
        <v>169</v>
      </c>
      <c r="K29" s="155">
        <v>165</v>
      </c>
      <c r="L29" s="155">
        <v>153</v>
      </c>
      <c r="M29" s="155">
        <v>132</v>
      </c>
      <c r="N29" s="155">
        <v>138</v>
      </c>
      <c r="O29" s="155">
        <v>130</v>
      </c>
      <c r="P29" s="155">
        <v>139</v>
      </c>
      <c r="Q29" s="155">
        <v>144</v>
      </c>
      <c r="R29" s="155">
        <v>141</v>
      </c>
      <c r="S29" s="155">
        <v>143</v>
      </c>
      <c r="T29" s="155">
        <v>143</v>
      </c>
      <c r="U29" s="155">
        <v>148</v>
      </c>
      <c r="V29" s="155">
        <v>172</v>
      </c>
      <c r="W29" s="155">
        <v>159</v>
      </c>
      <c r="X29" s="155">
        <v>140</v>
      </c>
      <c r="Y29" s="155">
        <v>127</v>
      </c>
      <c r="Z29" s="155">
        <v>114</v>
      </c>
      <c r="AA29" s="155">
        <v>108</v>
      </c>
      <c r="AB29" s="839">
        <v>139</v>
      </c>
    </row>
    <row r="30" spans="2:28" ht="17.25" customHeight="1" x14ac:dyDescent="0.15">
      <c r="B30" s="152"/>
      <c r="C30" s="152"/>
      <c r="D30" s="153"/>
      <c r="E30" s="154" t="s">
        <v>85</v>
      </c>
      <c r="F30" s="155">
        <v>4614</v>
      </c>
      <c r="G30" s="155">
        <v>4980</v>
      </c>
      <c r="H30" s="155">
        <v>4824</v>
      </c>
      <c r="I30" s="155">
        <v>5004</v>
      </c>
      <c r="J30" s="155">
        <v>5015</v>
      </c>
      <c r="K30" s="155">
        <v>5183</v>
      </c>
      <c r="L30" s="155">
        <v>5017</v>
      </c>
      <c r="M30" s="155">
        <v>5213</v>
      </c>
      <c r="N30" s="155">
        <v>5331</v>
      </c>
      <c r="O30" s="155">
        <v>5475</v>
      </c>
      <c r="P30" s="155">
        <v>5458</v>
      </c>
      <c r="Q30" s="155">
        <v>5516</v>
      </c>
      <c r="R30" s="155">
        <v>5531</v>
      </c>
      <c r="S30" s="155">
        <v>5685</v>
      </c>
      <c r="T30" s="155">
        <v>5664</v>
      </c>
      <c r="U30" s="155">
        <v>5863</v>
      </c>
      <c r="V30" s="155">
        <v>6216</v>
      </c>
      <c r="W30" s="155">
        <v>6333</v>
      </c>
      <c r="X30" s="155">
        <v>6294</v>
      </c>
      <c r="Y30" s="155">
        <v>6317</v>
      </c>
      <c r="Z30" s="155">
        <v>6324</v>
      </c>
      <c r="AA30" s="155">
        <v>6505</v>
      </c>
      <c r="AB30" s="839">
        <v>6457</v>
      </c>
    </row>
    <row r="31" spans="2:28" ht="17.25" customHeight="1" x14ac:dyDescent="0.15">
      <c r="B31" s="152"/>
      <c r="C31" s="152"/>
      <c r="D31" s="153"/>
      <c r="E31" s="156" t="s">
        <v>86</v>
      </c>
      <c r="F31" s="157">
        <v>3259</v>
      </c>
      <c r="G31" s="157">
        <v>3386</v>
      </c>
      <c r="H31" s="157">
        <v>3492</v>
      </c>
      <c r="I31" s="157">
        <v>3669</v>
      </c>
      <c r="J31" s="157">
        <v>3786</v>
      </c>
      <c r="K31" s="157">
        <v>3946</v>
      </c>
      <c r="L31" s="157">
        <v>4084</v>
      </c>
      <c r="M31" s="157">
        <v>4170</v>
      </c>
      <c r="N31" s="157">
        <v>4220</v>
      </c>
      <c r="O31" s="157">
        <v>4349</v>
      </c>
      <c r="P31" s="157">
        <v>4472</v>
      </c>
      <c r="Q31" s="157">
        <v>4556</v>
      </c>
      <c r="R31" s="157">
        <v>4668</v>
      </c>
      <c r="S31" s="157">
        <v>4787</v>
      </c>
      <c r="T31" s="157">
        <v>4894</v>
      </c>
      <c r="U31" s="157">
        <v>4997</v>
      </c>
      <c r="V31" s="157">
        <v>5071</v>
      </c>
      <c r="W31" s="157">
        <v>5215</v>
      </c>
      <c r="X31" s="157">
        <v>5337</v>
      </c>
      <c r="Y31" s="157">
        <v>5440</v>
      </c>
      <c r="Z31" s="157">
        <v>5532</v>
      </c>
      <c r="AA31" s="157">
        <v>5613</v>
      </c>
      <c r="AB31" s="840">
        <v>5696</v>
      </c>
    </row>
    <row r="32" spans="2:28" ht="17.25" customHeight="1" x14ac:dyDescent="0.15">
      <c r="B32" s="152"/>
      <c r="C32" s="158" t="s">
        <v>87</v>
      </c>
      <c r="D32" s="159"/>
      <c r="E32" s="160"/>
      <c r="F32" s="161">
        <v>8622</v>
      </c>
      <c r="G32" s="161">
        <v>9182</v>
      </c>
      <c r="H32" s="161">
        <v>9089</v>
      </c>
      <c r="I32" s="161">
        <v>9453</v>
      </c>
      <c r="J32" s="161">
        <v>9553</v>
      </c>
      <c r="K32" s="161">
        <v>9905</v>
      </c>
      <c r="L32" s="161">
        <v>9816</v>
      </c>
      <c r="M32" s="161">
        <v>9981</v>
      </c>
      <c r="N32" s="161">
        <v>10148</v>
      </c>
      <c r="O32" s="161">
        <v>10389</v>
      </c>
      <c r="P32" s="161">
        <v>10480</v>
      </c>
      <c r="Q32" s="161">
        <v>10607</v>
      </c>
      <c r="R32" s="161">
        <v>10761</v>
      </c>
      <c r="S32" s="161">
        <v>11008</v>
      </c>
      <c r="T32" s="161">
        <v>11116</v>
      </c>
      <c r="U32" s="161">
        <v>11454</v>
      </c>
      <c r="V32" s="161">
        <v>11923</v>
      </c>
      <c r="W32" s="161">
        <v>12147</v>
      </c>
      <c r="X32" s="161">
        <v>12215</v>
      </c>
      <c r="Y32" s="161">
        <v>12321</v>
      </c>
      <c r="Z32" s="161">
        <v>12379</v>
      </c>
      <c r="AA32" s="161">
        <v>12636</v>
      </c>
      <c r="AB32" s="841">
        <v>12690</v>
      </c>
    </row>
    <row r="33" spans="2:28" ht="17.25" customHeight="1" x14ac:dyDescent="0.15">
      <c r="B33" s="152"/>
      <c r="C33" s="158" t="s">
        <v>88</v>
      </c>
      <c r="D33" s="159"/>
      <c r="E33" s="160"/>
      <c r="F33" s="161">
        <v>743</v>
      </c>
      <c r="G33" s="161">
        <v>759</v>
      </c>
      <c r="H33" s="161">
        <v>843</v>
      </c>
      <c r="I33" s="161">
        <v>844</v>
      </c>
      <c r="J33" s="161">
        <v>946</v>
      </c>
      <c r="K33" s="161">
        <v>922</v>
      </c>
      <c r="L33" s="161">
        <v>1019</v>
      </c>
      <c r="M33" s="161">
        <v>972</v>
      </c>
      <c r="N33" s="161">
        <v>1096</v>
      </c>
      <c r="O33" s="161">
        <v>1075</v>
      </c>
      <c r="P33" s="161">
        <v>1173</v>
      </c>
      <c r="Q33" s="161">
        <v>2538</v>
      </c>
      <c r="R33" s="161">
        <v>3904</v>
      </c>
      <c r="S33" s="161">
        <v>4335</v>
      </c>
      <c r="T33" s="161">
        <v>4390</v>
      </c>
      <c r="U33" s="161">
        <v>4706</v>
      </c>
      <c r="V33" s="161">
        <v>5149</v>
      </c>
      <c r="W33" s="161">
        <v>6668</v>
      </c>
      <c r="X33" s="161">
        <v>6620</v>
      </c>
      <c r="Y33" s="161">
        <v>6062</v>
      </c>
      <c r="Z33" s="161">
        <v>6949</v>
      </c>
      <c r="AA33" s="161">
        <v>7185</v>
      </c>
      <c r="AB33" s="841">
        <v>11302</v>
      </c>
    </row>
    <row r="34" spans="2:28" ht="17.25" customHeight="1" x14ac:dyDescent="0.15">
      <c r="B34" s="158" t="s">
        <v>91</v>
      </c>
      <c r="C34" s="159"/>
      <c r="D34" s="159"/>
      <c r="E34" s="160"/>
      <c r="F34" s="161">
        <v>9366</v>
      </c>
      <c r="G34" s="161">
        <v>9941</v>
      </c>
      <c r="H34" s="161">
        <v>9933</v>
      </c>
      <c r="I34" s="161">
        <v>10298</v>
      </c>
      <c r="J34" s="161">
        <v>10499</v>
      </c>
      <c r="K34" s="161">
        <v>10828</v>
      </c>
      <c r="L34" s="161">
        <v>10836</v>
      </c>
      <c r="M34" s="161">
        <v>10953</v>
      </c>
      <c r="N34" s="161">
        <v>11244</v>
      </c>
      <c r="O34" s="161">
        <v>11465</v>
      </c>
      <c r="P34" s="161">
        <v>11654</v>
      </c>
      <c r="Q34" s="161">
        <v>13146</v>
      </c>
      <c r="R34" s="161">
        <v>14665</v>
      </c>
      <c r="S34" s="161">
        <v>15344</v>
      </c>
      <c r="T34" s="161">
        <v>15507</v>
      </c>
      <c r="U34" s="161">
        <v>16161</v>
      </c>
      <c r="V34" s="161">
        <v>17072</v>
      </c>
      <c r="W34" s="161">
        <v>18815</v>
      </c>
      <c r="X34" s="161">
        <v>18836</v>
      </c>
      <c r="Y34" s="161">
        <v>18383</v>
      </c>
      <c r="Z34" s="161">
        <v>19328</v>
      </c>
      <c r="AA34" s="161">
        <v>19822</v>
      </c>
      <c r="AB34" s="841">
        <v>23993</v>
      </c>
    </row>
    <row r="35" spans="2:28" ht="4.5" customHeight="1" x14ac:dyDescent="0.15">
      <c r="B35" s="167"/>
      <c r="C35" s="167"/>
      <c r="D35" s="167"/>
      <c r="E35" s="168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782"/>
    </row>
    <row r="36" spans="2:28" ht="15.75" customHeight="1" x14ac:dyDescent="0.15">
      <c r="B36" s="169" t="s">
        <v>92</v>
      </c>
      <c r="C36" s="170"/>
      <c r="D36" s="170"/>
      <c r="E36" s="171"/>
      <c r="F36" s="172">
        <v>0.84099999999999997</v>
      </c>
      <c r="G36" s="172">
        <v>0.84199999999999997</v>
      </c>
      <c r="H36" s="172">
        <v>0.83699999999999997</v>
      </c>
      <c r="I36" s="172">
        <v>0.84199999999999997</v>
      </c>
      <c r="J36" s="172">
        <v>0.83799999999999997</v>
      </c>
      <c r="K36" s="172">
        <v>0.84299999999999997</v>
      </c>
      <c r="L36" s="172">
        <v>0.83899999999999997</v>
      </c>
      <c r="M36" s="172">
        <v>0.85699999999999998</v>
      </c>
      <c r="N36" s="172">
        <v>0.84899999999999998</v>
      </c>
      <c r="O36" s="172">
        <v>0.85699999999999998</v>
      </c>
      <c r="P36" s="172">
        <v>0.85199999999999998</v>
      </c>
      <c r="Q36" s="172">
        <v>0.76600000000000001</v>
      </c>
      <c r="R36" s="172">
        <v>0.69599999999999995</v>
      </c>
      <c r="S36" s="172">
        <v>0.68289999999999995</v>
      </c>
      <c r="T36" s="172">
        <v>0.68100000000000005</v>
      </c>
      <c r="U36" s="172">
        <v>0.67200000000000004</v>
      </c>
      <c r="V36" s="172">
        <v>0.66200000000000003</v>
      </c>
      <c r="W36" s="172">
        <v>0.61399999999999999</v>
      </c>
      <c r="X36" s="172">
        <v>0.61780000000000002</v>
      </c>
      <c r="Y36" s="172">
        <v>0.63990000000000002</v>
      </c>
      <c r="Z36" s="172">
        <v>0.61370000000000002</v>
      </c>
      <c r="AA36" s="172">
        <v>0.61160000000000003</v>
      </c>
      <c r="AB36" s="848">
        <v>0.50670000000000004</v>
      </c>
    </row>
    <row r="37" spans="2:28" ht="15.75" customHeight="1" x14ac:dyDescent="0.15">
      <c r="K37" s="29"/>
      <c r="L37" s="29"/>
      <c r="M37" s="29"/>
    </row>
    <row r="38" spans="2:28" ht="15.75" customHeight="1" x14ac:dyDescent="0.15">
      <c r="K38" s="29"/>
      <c r="L38" s="29"/>
      <c r="M38" s="29"/>
    </row>
    <row r="39" spans="2:28" ht="15.75" customHeight="1" x14ac:dyDescent="0.15">
      <c r="K39" s="29"/>
      <c r="L39" s="29"/>
      <c r="M39" s="29"/>
    </row>
  </sheetData>
  <mergeCells count="2">
    <mergeCell ref="B2:O2"/>
    <mergeCell ref="Q2:R2"/>
  </mergeCells>
  <phoneticPr fontId="2"/>
  <pageMargins left="0.75" right="0.75" top="1" bottom="1" header="0.51200000000000001" footer="0.51200000000000001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32"/>
  <sheetViews>
    <sheetView showGridLines="0" view="pageBreakPreview" zoomScale="86" zoomScaleNormal="100" zoomScaleSheetLayoutView="86" workbookViewId="0">
      <selection activeCell="V2" sqref="V2"/>
    </sheetView>
  </sheetViews>
  <sheetFormatPr defaultColWidth="7.25" defaultRowHeight="15" x14ac:dyDescent="0.15"/>
  <cols>
    <col min="1" max="1" width="1.25" style="19" customWidth="1"/>
    <col min="2" max="2" width="2.75" style="19" customWidth="1"/>
    <col min="3" max="3" width="11" style="19" bestFit="1" customWidth="1"/>
    <col min="4" max="4" width="9.125" style="19" customWidth="1"/>
    <col min="5" max="7" width="9.125" style="20" customWidth="1"/>
    <col min="8" max="8" width="1.25" style="19" customWidth="1"/>
    <col min="9" max="9" width="9" style="19" customWidth="1"/>
    <col min="10" max="10" width="9" style="20" customWidth="1"/>
    <col min="11" max="11" width="9.75" style="20" customWidth="1"/>
    <col min="12" max="12" width="3.125" style="19" customWidth="1"/>
    <col min="13" max="16" width="7.375" style="49" customWidth="1"/>
    <col min="17" max="17" width="1.25" style="40" customWidth="1"/>
    <col min="18" max="18" width="7.75" style="40" customWidth="1"/>
    <col min="19" max="19" width="8.75" style="40" customWidth="1"/>
    <col min="20" max="20" width="9" style="40" customWidth="1"/>
    <col min="21" max="21" width="1.625" style="19" customWidth="1"/>
    <col min="22" max="256" width="7.25" style="19"/>
    <col min="257" max="257" width="1.25" style="19" customWidth="1"/>
    <col min="258" max="258" width="2.75" style="19" customWidth="1"/>
    <col min="259" max="259" width="11" style="19" bestFit="1" customWidth="1"/>
    <col min="260" max="263" width="9.125" style="19" customWidth="1"/>
    <col min="264" max="264" width="1.25" style="19" customWidth="1"/>
    <col min="265" max="266" width="9" style="19" customWidth="1"/>
    <col min="267" max="267" width="9.75" style="19" customWidth="1"/>
    <col min="268" max="268" width="3.125" style="19" customWidth="1"/>
    <col min="269" max="272" width="7.375" style="19" customWidth="1"/>
    <col min="273" max="273" width="1.25" style="19" customWidth="1"/>
    <col min="274" max="274" width="7.75" style="19" customWidth="1"/>
    <col min="275" max="275" width="8.75" style="19" customWidth="1"/>
    <col min="276" max="276" width="9" style="19" customWidth="1"/>
    <col min="277" max="277" width="1.625" style="19" customWidth="1"/>
    <col min="278" max="512" width="7.25" style="19"/>
    <col min="513" max="513" width="1.25" style="19" customWidth="1"/>
    <col min="514" max="514" width="2.75" style="19" customWidth="1"/>
    <col min="515" max="515" width="11" style="19" bestFit="1" customWidth="1"/>
    <col min="516" max="519" width="9.125" style="19" customWidth="1"/>
    <col min="520" max="520" width="1.25" style="19" customWidth="1"/>
    <col min="521" max="522" width="9" style="19" customWidth="1"/>
    <col min="523" max="523" width="9.75" style="19" customWidth="1"/>
    <col min="524" max="524" width="3.125" style="19" customWidth="1"/>
    <col min="525" max="528" width="7.375" style="19" customWidth="1"/>
    <col min="529" max="529" width="1.25" style="19" customWidth="1"/>
    <col min="530" max="530" width="7.75" style="19" customWidth="1"/>
    <col min="531" max="531" width="8.75" style="19" customWidth="1"/>
    <col min="532" max="532" width="9" style="19" customWidth="1"/>
    <col min="533" max="533" width="1.625" style="19" customWidth="1"/>
    <col min="534" max="768" width="7.25" style="19"/>
    <col min="769" max="769" width="1.25" style="19" customWidth="1"/>
    <col min="770" max="770" width="2.75" style="19" customWidth="1"/>
    <col min="771" max="771" width="11" style="19" bestFit="1" customWidth="1"/>
    <col min="772" max="775" width="9.125" style="19" customWidth="1"/>
    <col min="776" max="776" width="1.25" style="19" customWidth="1"/>
    <col min="777" max="778" width="9" style="19" customWidth="1"/>
    <col min="779" max="779" width="9.75" style="19" customWidth="1"/>
    <col min="780" max="780" width="3.125" style="19" customWidth="1"/>
    <col min="781" max="784" width="7.375" style="19" customWidth="1"/>
    <col min="785" max="785" width="1.25" style="19" customWidth="1"/>
    <col min="786" max="786" width="7.75" style="19" customWidth="1"/>
    <col min="787" max="787" width="8.75" style="19" customWidth="1"/>
    <col min="788" max="788" width="9" style="19" customWidth="1"/>
    <col min="789" max="789" width="1.625" style="19" customWidth="1"/>
    <col min="790" max="1024" width="7.25" style="19"/>
    <col min="1025" max="1025" width="1.25" style="19" customWidth="1"/>
    <col min="1026" max="1026" width="2.75" style="19" customWidth="1"/>
    <col min="1027" max="1027" width="11" style="19" bestFit="1" customWidth="1"/>
    <col min="1028" max="1031" width="9.125" style="19" customWidth="1"/>
    <col min="1032" max="1032" width="1.25" style="19" customWidth="1"/>
    <col min="1033" max="1034" width="9" style="19" customWidth="1"/>
    <col min="1035" max="1035" width="9.75" style="19" customWidth="1"/>
    <col min="1036" max="1036" width="3.125" style="19" customWidth="1"/>
    <col min="1037" max="1040" width="7.375" style="19" customWidth="1"/>
    <col min="1041" max="1041" width="1.25" style="19" customWidth="1"/>
    <col min="1042" max="1042" width="7.75" style="19" customWidth="1"/>
    <col min="1043" max="1043" width="8.75" style="19" customWidth="1"/>
    <col min="1044" max="1044" width="9" style="19" customWidth="1"/>
    <col min="1045" max="1045" width="1.625" style="19" customWidth="1"/>
    <col min="1046" max="1280" width="7.25" style="19"/>
    <col min="1281" max="1281" width="1.25" style="19" customWidth="1"/>
    <col min="1282" max="1282" width="2.75" style="19" customWidth="1"/>
    <col min="1283" max="1283" width="11" style="19" bestFit="1" customWidth="1"/>
    <col min="1284" max="1287" width="9.125" style="19" customWidth="1"/>
    <col min="1288" max="1288" width="1.25" style="19" customWidth="1"/>
    <col min="1289" max="1290" width="9" style="19" customWidth="1"/>
    <col min="1291" max="1291" width="9.75" style="19" customWidth="1"/>
    <col min="1292" max="1292" width="3.125" style="19" customWidth="1"/>
    <col min="1293" max="1296" width="7.375" style="19" customWidth="1"/>
    <col min="1297" max="1297" width="1.25" style="19" customWidth="1"/>
    <col min="1298" max="1298" width="7.75" style="19" customWidth="1"/>
    <col min="1299" max="1299" width="8.75" style="19" customWidth="1"/>
    <col min="1300" max="1300" width="9" style="19" customWidth="1"/>
    <col min="1301" max="1301" width="1.625" style="19" customWidth="1"/>
    <col min="1302" max="1536" width="7.25" style="19"/>
    <col min="1537" max="1537" width="1.25" style="19" customWidth="1"/>
    <col min="1538" max="1538" width="2.75" style="19" customWidth="1"/>
    <col min="1539" max="1539" width="11" style="19" bestFit="1" customWidth="1"/>
    <col min="1540" max="1543" width="9.125" style="19" customWidth="1"/>
    <col min="1544" max="1544" width="1.25" style="19" customWidth="1"/>
    <col min="1545" max="1546" width="9" style="19" customWidth="1"/>
    <col min="1547" max="1547" width="9.75" style="19" customWidth="1"/>
    <col min="1548" max="1548" width="3.125" style="19" customWidth="1"/>
    <col min="1549" max="1552" width="7.375" style="19" customWidth="1"/>
    <col min="1553" max="1553" width="1.25" style="19" customWidth="1"/>
    <col min="1554" max="1554" width="7.75" style="19" customWidth="1"/>
    <col min="1555" max="1555" width="8.75" style="19" customWidth="1"/>
    <col min="1556" max="1556" width="9" style="19" customWidth="1"/>
    <col min="1557" max="1557" width="1.625" style="19" customWidth="1"/>
    <col min="1558" max="1792" width="7.25" style="19"/>
    <col min="1793" max="1793" width="1.25" style="19" customWidth="1"/>
    <col min="1794" max="1794" width="2.75" style="19" customWidth="1"/>
    <col min="1795" max="1795" width="11" style="19" bestFit="1" customWidth="1"/>
    <col min="1796" max="1799" width="9.125" style="19" customWidth="1"/>
    <col min="1800" max="1800" width="1.25" style="19" customWidth="1"/>
    <col min="1801" max="1802" width="9" style="19" customWidth="1"/>
    <col min="1803" max="1803" width="9.75" style="19" customWidth="1"/>
    <col min="1804" max="1804" width="3.125" style="19" customWidth="1"/>
    <col min="1805" max="1808" width="7.375" style="19" customWidth="1"/>
    <col min="1809" max="1809" width="1.25" style="19" customWidth="1"/>
    <col min="1810" max="1810" width="7.75" style="19" customWidth="1"/>
    <col min="1811" max="1811" width="8.75" style="19" customWidth="1"/>
    <col min="1812" max="1812" width="9" style="19" customWidth="1"/>
    <col min="1813" max="1813" width="1.625" style="19" customWidth="1"/>
    <col min="1814" max="2048" width="7.25" style="19"/>
    <col min="2049" max="2049" width="1.25" style="19" customWidth="1"/>
    <col min="2050" max="2050" width="2.75" style="19" customWidth="1"/>
    <col min="2051" max="2051" width="11" style="19" bestFit="1" customWidth="1"/>
    <col min="2052" max="2055" width="9.125" style="19" customWidth="1"/>
    <col min="2056" max="2056" width="1.25" style="19" customWidth="1"/>
    <col min="2057" max="2058" width="9" style="19" customWidth="1"/>
    <col min="2059" max="2059" width="9.75" style="19" customWidth="1"/>
    <col min="2060" max="2060" width="3.125" style="19" customWidth="1"/>
    <col min="2061" max="2064" width="7.375" style="19" customWidth="1"/>
    <col min="2065" max="2065" width="1.25" style="19" customWidth="1"/>
    <col min="2066" max="2066" width="7.75" style="19" customWidth="1"/>
    <col min="2067" max="2067" width="8.75" style="19" customWidth="1"/>
    <col min="2068" max="2068" width="9" style="19" customWidth="1"/>
    <col min="2069" max="2069" width="1.625" style="19" customWidth="1"/>
    <col min="2070" max="2304" width="7.25" style="19"/>
    <col min="2305" max="2305" width="1.25" style="19" customWidth="1"/>
    <col min="2306" max="2306" width="2.75" style="19" customWidth="1"/>
    <col min="2307" max="2307" width="11" style="19" bestFit="1" customWidth="1"/>
    <col min="2308" max="2311" width="9.125" style="19" customWidth="1"/>
    <col min="2312" max="2312" width="1.25" style="19" customWidth="1"/>
    <col min="2313" max="2314" width="9" style="19" customWidth="1"/>
    <col min="2315" max="2315" width="9.75" style="19" customWidth="1"/>
    <col min="2316" max="2316" width="3.125" style="19" customWidth="1"/>
    <col min="2317" max="2320" width="7.375" style="19" customWidth="1"/>
    <col min="2321" max="2321" width="1.25" style="19" customWidth="1"/>
    <col min="2322" max="2322" width="7.75" style="19" customWidth="1"/>
    <col min="2323" max="2323" width="8.75" style="19" customWidth="1"/>
    <col min="2324" max="2324" width="9" style="19" customWidth="1"/>
    <col min="2325" max="2325" width="1.625" style="19" customWidth="1"/>
    <col min="2326" max="2560" width="7.25" style="19"/>
    <col min="2561" max="2561" width="1.25" style="19" customWidth="1"/>
    <col min="2562" max="2562" width="2.75" style="19" customWidth="1"/>
    <col min="2563" max="2563" width="11" style="19" bestFit="1" customWidth="1"/>
    <col min="2564" max="2567" width="9.125" style="19" customWidth="1"/>
    <col min="2568" max="2568" width="1.25" style="19" customWidth="1"/>
    <col min="2569" max="2570" width="9" style="19" customWidth="1"/>
    <col min="2571" max="2571" width="9.75" style="19" customWidth="1"/>
    <col min="2572" max="2572" width="3.125" style="19" customWidth="1"/>
    <col min="2573" max="2576" width="7.375" style="19" customWidth="1"/>
    <col min="2577" max="2577" width="1.25" style="19" customWidth="1"/>
    <col min="2578" max="2578" width="7.75" style="19" customWidth="1"/>
    <col min="2579" max="2579" width="8.75" style="19" customWidth="1"/>
    <col min="2580" max="2580" width="9" style="19" customWidth="1"/>
    <col min="2581" max="2581" width="1.625" style="19" customWidth="1"/>
    <col min="2582" max="2816" width="7.25" style="19"/>
    <col min="2817" max="2817" width="1.25" style="19" customWidth="1"/>
    <col min="2818" max="2818" width="2.75" style="19" customWidth="1"/>
    <col min="2819" max="2819" width="11" style="19" bestFit="1" customWidth="1"/>
    <col min="2820" max="2823" width="9.125" style="19" customWidth="1"/>
    <col min="2824" max="2824" width="1.25" style="19" customWidth="1"/>
    <col min="2825" max="2826" width="9" style="19" customWidth="1"/>
    <col min="2827" max="2827" width="9.75" style="19" customWidth="1"/>
    <col min="2828" max="2828" width="3.125" style="19" customWidth="1"/>
    <col min="2829" max="2832" width="7.375" style="19" customWidth="1"/>
    <col min="2833" max="2833" width="1.25" style="19" customWidth="1"/>
    <col min="2834" max="2834" width="7.75" style="19" customWidth="1"/>
    <col min="2835" max="2835" width="8.75" style="19" customWidth="1"/>
    <col min="2836" max="2836" width="9" style="19" customWidth="1"/>
    <col min="2837" max="2837" width="1.625" style="19" customWidth="1"/>
    <col min="2838" max="3072" width="7.25" style="19"/>
    <col min="3073" max="3073" width="1.25" style="19" customWidth="1"/>
    <col min="3074" max="3074" width="2.75" style="19" customWidth="1"/>
    <col min="3075" max="3075" width="11" style="19" bestFit="1" customWidth="1"/>
    <col min="3076" max="3079" width="9.125" style="19" customWidth="1"/>
    <col min="3080" max="3080" width="1.25" style="19" customWidth="1"/>
    <col min="3081" max="3082" width="9" style="19" customWidth="1"/>
    <col min="3083" max="3083" width="9.75" style="19" customWidth="1"/>
    <col min="3084" max="3084" width="3.125" style="19" customWidth="1"/>
    <col min="3085" max="3088" width="7.375" style="19" customWidth="1"/>
    <col min="3089" max="3089" width="1.25" style="19" customWidth="1"/>
    <col min="3090" max="3090" width="7.75" style="19" customWidth="1"/>
    <col min="3091" max="3091" width="8.75" style="19" customWidth="1"/>
    <col min="3092" max="3092" width="9" style="19" customWidth="1"/>
    <col min="3093" max="3093" width="1.625" style="19" customWidth="1"/>
    <col min="3094" max="3328" width="7.25" style="19"/>
    <col min="3329" max="3329" width="1.25" style="19" customWidth="1"/>
    <col min="3330" max="3330" width="2.75" style="19" customWidth="1"/>
    <col min="3331" max="3331" width="11" style="19" bestFit="1" customWidth="1"/>
    <col min="3332" max="3335" width="9.125" style="19" customWidth="1"/>
    <col min="3336" max="3336" width="1.25" style="19" customWidth="1"/>
    <col min="3337" max="3338" width="9" style="19" customWidth="1"/>
    <col min="3339" max="3339" width="9.75" style="19" customWidth="1"/>
    <col min="3340" max="3340" width="3.125" style="19" customWidth="1"/>
    <col min="3341" max="3344" width="7.375" style="19" customWidth="1"/>
    <col min="3345" max="3345" width="1.25" style="19" customWidth="1"/>
    <col min="3346" max="3346" width="7.75" style="19" customWidth="1"/>
    <col min="3347" max="3347" width="8.75" style="19" customWidth="1"/>
    <col min="3348" max="3348" width="9" style="19" customWidth="1"/>
    <col min="3349" max="3349" width="1.625" style="19" customWidth="1"/>
    <col min="3350" max="3584" width="7.25" style="19"/>
    <col min="3585" max="3585" width="1.25" style="19" customWidth="1"/>
    <col min="3586" max="3586" width="2.75" style="19" customWidth="1"/>
    <col min="3587" max="3587" width="11" style="19" bestFit="1" customWidth="1"/>
    <col min="3588" max="3591" width="9.125" style="19" customWidth="1"/>
    <col min="3592" max="3592" width="1.25" style="19" customWidth="1"/>
    <col min="3593" max="3594" width="9" style="19" customWidth="1"/>
    <col min="3595" max="3595" width="9.75" style="19" customWidth="1"/>
    <col min="3596" max="3596" width="3.125" style="19" customWidth="1"/>
    <col min="3597" max="3600" width="7.375" style="19" customWidth="1"/>
    <col min="3601" max="3601" width="1.25" style="19" customWidth="1"/>
    <col min="3602" max="3602" width="7.75" style="19" customWidth="1"/>
    <col min="3603" max="3603" width="8.75" style="19" customWidth="1"/>
    <col min="3604" max="3604" width="9" style="19" customWidth="1"/>
    <col min="3605" max="3605" width="1.625" style="19" customWidth="1"/>
    <col min="3606" max="3840" width="7.25" style="19"/>
    <col min="3841" max="3841" width="1.25" style="19" customWidth="1"/>
    <col min="3842" max="3842" width="2.75" style="19" customWidth="1"/>
    <col min="3843" max="3843" width="11" style="19" bestFit="1" customWidth="1"/>
    <col min="3844" max="3847" width="9.125" style="19" customWidth="1"/>
    <col min="3848" max="3848" width="1.25" style="19" customWidth="1"/>
    <col min="3849" max="3850" width="9" style="19" customWidth="1"/>
    <col min="3851" max="3851" width="9.75" style="19" customWidth="1"/>
    <col min="3852" max="3852" width="3.125" style="19" customWidth="1"/>
    <col min="3853" max="3856" width="7.375" style="19" customWidth="1"/>
    <col min="3857" max="3857" width="1.25" style="19" customWidth="1"/>
    <col min="3858" max="3858" width="7.75" style="19" customWidth="1"/>
    <col min="3859" max="3859" width="8.75" style="19" customWidth="1"/>
    <col min="3860" max="3860" width="9" style="19" customWidth="1"/>
    <col min="3861" max="3861" width="1.625" style="19" customWidth="1"/>
    <col min="3862" max="4096" width="7.25" style="19"/>
    <col min="4097" max="4097" width="1.25" style="19" customWidth="1"/>
    <col min="4098" max="4098" width="2.75" style="19" customWidth="1"/>
    <col min="4099" max="4099" width="11" style="19" bestFit="1" customWidth="1"/>
    <col min="4100" max="4103" width="9.125" style="19" customWidth="1"/>
    <col min="4104" max="4104" width="1.25" style="19" customWidth="1"/>
    <col min="4105" max="4106" width="9" style="19" customWidth="1"/>
    <col min="4107" max="4107" width="9.75" style="19" customWidth="1"/>
    <col min="4108" max="4108" width="3.125" style="19" customWidth="1"/>
    <col min="4109" max="4112" width="7.375" style="19" customWidth="1"/>
    <col min="4113" max="4113" width="1.25" style="19" customWidth="1"/>
    <col min="4114" max="4114" width="7.75" style="19" customWidth="1"/>
    <col min="4115" max="4115" width="8.75" style="19" customWidth="1"/>
    <col min="4116" max="4116" width="9" style="19" customWidth="1"/>
    <col min="4117" max="4117" width="1.625" style="19" customWidth="1"/>
    <col min="4118" max="4352" width="7.25" style="19"/>
    <col min="4353" max="4353" width="1.25" style="19" customWidth="1"/>
    <col min="4354" max="4354" width="2.75" style="19" customWidth="1"/>
    <col min="4355" max="4355" width="11" style="19" bestFit="1" customWidth="1"/>
    <col min="4356" max="4359" width="9.125" style="19" customWidth="1"/>
    <col min="4360" max="4360" width="1.25" style="19" customWidth="1"/>
    <col min="4361" max="4362" width="9" style="19" customWidth="1"/>
    <col min="4363" max="4363" width="9.75" style="19" customWidth="1"/>
    <col min="4364" max="4364" width="3.125" style="19" customWidth="1"/>
    <col min="4365" max="4368" width="7.375" style="19" customWidth="1"/>
    <col min="4369" max="4369" width="1.25" style="19" customWidth="1"/>
    <col min="4370" max="4370" width="7.75" style="19" customWidth="1"/>
    <col min="4371" max="4371" width="8.75" style="19" customWidth="1"/>
    <col min="4372" max="4372" width="9" style="19" customWidth="1"/>
    <col min="4373" max="4373" width="1.625" style="19" customWidth="1"/>
    <col min="4374" max="4608" width="7.25" style="19"/>
    <col min="4609" max="4609" width="1.25" style="19" customWidth="1"/>
    <col min="4610" max="4610" width="2.75" style="19" customWidth="1"/>
    <col min="4611" max="4611" width="11" style="19" bestFit="1" customWidth="1"/>
    <col min="4612" max="4615" width="9.125" style="19" customWidth="1"/>
    <col min="4616" max="4616" width="1.25" style="19" customWidth="1"/>
    <col min="4617" max="4618" width="9" style="19" customWidth="1"/>
    <col min="4619" max="4619" width="9.75" style="19" customWidth="1"/>
    <col min="4620" max="4620" width="3.125" style="19" customWidth="1"/>
    <col min="4621" max="4624" width="7.375" style="19" customWidth="1"/>
    <col min="4625" max="4625" width="1.25" style="19" customWidth="1"/>
    <col min="4626" max="4626" width="7.75" style="19" customWidth="1"/>
    <col min="4627" max="4627" width="8.75" style="19" customWidth="1"/>
    <col min="4628" max="4628" width="9" style="19" customWidth="1"/>
    <col min="4629" max="4629" width="1.625" style="19" customWidth="1"/>
    <col min="4630" max="4864" width="7.25" style="19"/>
    <col min="4865" max="4865" width="1.25" style="19" customWidth="1"/>
    <col min="4866" max="4866" width="2.75" style="19" customWidth="1"/>
    <col min="4867" max="4867" width="11" style="19" bestFit="1" customWidth="1"/>
    <col min="4868" max="4871" width="9.125" style="19" customWidth="1"/>
    <col min="4872" max="4872" width="1.25" style="19" customWidth="1"/>
    <col min="4873" max="4874" width="9" style="19" customWidth="1"/>
    <col min="4875" max="4875" width="9.75" style="19" customWidth="1"/>
    <col min="4876" max="4876" width="3.125" style="19" customWidth="1"/>
    <col min="4877" max="4880" width="7.375" style="19" customWidth="1"/>
    <col min="4881" max="4881" width="1.25" style="19" customWidth="1"/>
    <col min="4882" max="4882" width="7.75" style="19" customWidth="1"/>
    <col min="4883" max="4883" width="8.75" style="19" customWidth="1"/>
    <col min="4884" max="4884" width="9" style="19" customWidth="1"/>
    <col min="4885" max="4885" width="1.625" style="19" customWidth="1"/>
    <col min="4886" max="5120" width="7.25" style="19"/>
    <col min="5121" max="5121" width="1.25" style="19" customWidth="1"/>
    <col min="5122" max="5122" width="2.75" style="19" customWidth="1"/>
    <col min="5123" max="5123" width="11" style="19" bestFit="1" customWidth="1"/>
    <col min="5124" max="5127" width="9.125" style="19" customWidth="1"/>
    <col min="5128" max="5128" width="1.25" style="19" customWidth="1"/>
    <col min="5129" max="5130" width="9" style="19" customWidth="1"/>
    <col min="5131" max="5131" width="9.75" style="19" customWidth="1"/>
    <col min="5132" max="5132" width="3.125" style="19" customWidth="1"/>
    <col min="5133" max="5136" width="7.375" style="19" customWidth="1"/>
    <col min="5137" max="5137" width="1.25" style="19" customWidth="1"/>
    <col min="5138" max="5138" width="7.75" style="19" customWidth="1"/>
    <col min="5139" max="5139" width="8.75" style="19" customWidth="1"/>
    <col min="5140" max="5140" width="9" style="19" customWidth="1"/>
    <col min="5141" max="5141" width="1.625" style="19" customWidth="1"/>
    <col min="5142" max="5376" width="7.25" style="19"/>
    <col min="5377" max="5377" width="1.25" style="19" customWidth="1"/>
    <col min="5378" max="5378" width="2.75" style="19" customWidth="1"/>
    <col min="5379" max="5379" width="11" style="19" bestFit="1" customWidth="1"/>
    <col min="5380" max="5383" width="9.125" style="19" customWidth="1"/>
    <col min="5384" max="5384" width="1.25" style="19" customWidth="1"/>
    <col min="5385" max="5386" width="9" style="19" customWidth="1"/>
    <col min="5387" max="5387" width="9.75" style="19" customWidth="1"/>
    <col min="5388" max="5388" width="3.125" style="19" customWidth="1"/>
    <col min="5389" max="5392" width="7.375" style="19" customWidth="1"/>
    <col min="5393" max="5393" width="1.25" style="19" customWidth="1"/>
    <col min="5394" max="5394" width="7.75" style="19" customWidth="1"/>
    <col min="5395" max="5395" width="8.75" style="19" customWidth="1"/>
    <col min="5396" max="5396" width="9" style="19" customWidth="1"/>
    <col min="5397" max="5397" width="1.625" style="19" customWidth="1"/>
    <col min="5398" max="5632" width="7.25" style="19"/>
    <col min="5633" max="5633" width="1.25" style="19" customWidth="1"/>
    <col min="5634" max="5634" width="2.75" style="19" customWidth="1"/>
    <col min="5635" max="5635" width="11" style="19" bestFit="1" customWidth="1"/>
    <col min="5636" max="5639" width="9.125" style="19" customWidth="1"/>
    <col min="5640" max="5640" width="1.25" style="19" customWidth="1"/>
    <col min="5641" max="5642" width="9" style="19" customWidth="1"/>
    <col min="5643" max="5643" width="9.75" style="19" customWidth="1"/>
    <col min="5644" max="5644" width="3.125" style="19" customWidth="1"/>
    <col min="5645" max="5648" width="7.375" style="19" customWidth="1"/>
    <col min="5649" max="5649" width="1.25" style="19" customWidth="1"/>
    <col min="5650" max="5650" width="7.75" style="19" customWidth="1"/>
    <col min="5651" max="5651" width="8.75" style="19" customWidth="1"/>
    <col min="5652" max="5652" width="9" style="19" customWidth="1"/>
    <col min="5653" max="5653" width="1.625" style="19" customWidth="1"/>
    <col min="5654" max="5888" width="7.25" style="19"/>
    <col min="5889" max="5889" width="1.25" style="19" customWidth="1"/>
    <col min="5890" max="5890" width="2.75" style="19" customWidth="1"/>
    <col min="5891" max="5891" width="11" style="19" bestFit="1" customWidth="1"/>
    <col min="5892" max="5895" width="9.125" style="19" customWidth="1"/>
    <col min="5896" max="5896" width="1.25" style="19" customWidth="1"/>
    <col min="5897" max="5898" width="9" style="19" customWidth="1"/>
    <col min="5899" max="5899" width="9.75" style="19" customWidth="1"/>
    <col min="5900" max="5900" width="3.125" style="19" customWidth="1"/>
    <col min="5901" max="5904" width="7.375" style="19" customWidth="1"/>
    <col min="5905" max="5905" width="1.25" style="19" customWidth="1"/>
    <col min="5906" max="5906" width="7.75" style="19" customWidth="1"/>
    <col min="5907" max="5907" width="8.75" style="19" customWidth="1"/>
    <col min="5908" max="5908" width="9" style="19" customWidth="1"/>
    <col min="5909" max="5909" width="1.625" style="19" customWidth="1"/>
    <col min="5910" max="6144" width="7.25" style="19"/>
    <col min="6145" max="6145" width="1.25" style="19" customWidth="1"/>
    <col min="6146" max="6146" width="2.75" style="19" customWidth="1"/>
    <col min="6147" max="6147" width="11" style="19" bestFit="1" customWidth="1"/>
    <col min="6148" max="6151" width="9.125" style="19" customWidth="1"/>
    <col min="6152" max="6152" width="1.25" style="19" customWidth="1"/>
    <col min="6153" max="6154" width="9" style="19" customWidth="1"/>
    <col min="6155" max="6155" width="9.75" style="19" customWidth="1"/>
    <col min="6156" max="6156" width="3.125" style="19" customWidth="1"/>
    <col min="6157" max="6160" width="7.375" style="19" customWidth="1"/>
    <col min="6161" max="6161" width="1.25" style="19" customWidth="1"/>
    <col min="6162" max="6162" width="7.75" style="19" customWidth="1"/>
    <col min="6163" max="6163" width="8.75" style="19" customWidth="1"/>
    <col min="6164" max="6164" width="9" style="19" customWidth="1"/>
    <col min="6165" max="6165" width="1.625" style="19" customWidth="1"/>
    <col min="6166" max="6400" width="7.25" style="19"/>
    <col min="6401" max="6401" width="1.25" style="19" customWidth="1"/>
    <col min="6402" max="6402" width="2.75" style="19" customWidth="1"/>
    <col min="6403" max="6403" width="11" style="19" bestFit="1" customWidth="1"/>
    <col min="6404" max="6407" width="9.125" style="19" customWidth="1"/>
    <col min="6408" max="6408" width="1.25" style="19" customWidth="1"/>
    <col min="6409" max="6410" width="9" style="19" customWidth="1"/>
    <col min="6411" max="6411" width="9.75" style="19" customWidth="1"/>
    <col min="6412" max="6412" width="3.125" style="19" customWidth="1"/>
    <col min="6413" max="6416" width="7.375" style="19" customWidth="1"/>
    <col min="6417" max="6417" width="1.25" style="19" customWidth="1"/>
    <col min="6418" max="6418" width="7.75" style="19" customWidth="1"/>
    <col min="6419" max="6419" width="8.75" style="19" customWidth="1"/>
    <col min="6420" max="6420" width="9" style="19" customWidth="1"/>
    <col min="6421" max="6421" width="1.625" style="19" customWidth="1"/>
    <col min="6422" max="6656" width="7.25" style="19"/>
    <col min="6657" max="6657" width="1.25" style="19" customWidth="1"/>
    <col min="6658" max="6658" width="2.75" style="19" customWidth="1"/>
    <col min="6659" max="6659" width="11" style="19" bestFit="1" customWidth="1"/>
    <col min="6660" max="6663" width="9.125" style="19" customWidth="1"/>
    <col min="6664" max="6664" width="1.25" style="19" customWidth="1"/>
    <col min="6665" max="6666" width="9" style="19" customWidth="1"/>
    <col min="6667" max="6667" width="9.75" style="19" customWidth="1"/>
    <col min="6668" max="6668" width="3.125" style="19" customWidth="1"/>
    <col min="6669" max="6672" width="7.375" style="19" customWidth="1"/>
    <col min="6673" max="6673" width="1.25" style="19" customWidth="1"/>
    <col min="6674" max="6674" width="7.75" style="19" customWidth="1"/>
    <col min="6675" max="6675" width="8.75" style="19" customWidth="1"/>
    <col min="6676" max="6676" width="9" style="19" customWidth="1"/>
    <col min="6677" max="6677" width="1.625" style="19" customWidth="1"/>
    <col min="6678" max="6912" width="7.25" style="19"/>
    <col min="6913" max="6913" width="1.25" style="19" customWidth="1"/>
    <col min="6914" max="6914" width="2.75" style="19" customWidth="1"/>
    <col min="6915" max="6915" width="11" style="19" bestFit="1" customWidth="1"/>
    <col min="6916" max="6919" width="9.125" style="19" customWidth="1"/>
    <col min="6920" max="6920" width="1.25" style="19" customWidth="1"/>
    <col min="6921" max="6922" width="9" style="19" customWidth="1"/>
    <col min="6923" max="6923" width="9.75" style="19" customWidth="1"/>
    <col min="6924" max="6924" width="3.125" style="19" customWidth="1"/>
    <col min="6925" max="6928" width="7.375" style="19" customWidth="1"/>
    <col min="6929" max="6929" width="1.25" style="19" customWidth="1"/>
    <col min="6930" max="6930" width="7.75" style="19" customWidth="1"/>
    <col min="6931" max="6931" width="8.75" style="19" customWidth="1"/>
    <col min="6932" max="6932" width="9" style="19" customWidth="1"/>
    <col min="6933" max="6933" width="1.625" style="19" customWidth="1"/>
    <col min="6934" max="7168" width="7.25" style="19"/>
    <col min="7169" max="7169" width="1.25" style="19" customWidth="1"/>
    <col min="7170" max="7170" width="2.75" style="19" customWidth="1"/>
    <col min="7171" max="7171" width="11" style="19" bestFit="1" customWidth="1"/>
    <col min="7172" max="7175" width="9.125" style="19" customWidth="1"/>
    <col min="7176" max="7176" width="1.25" style="19" customWidth="1"/>
    <col min="7177" max="7178" width="9" style="19" customWidth="1"/>
    <col min="7179" max="7179" width="9.75" style="19" customWidth="1"/>
    <col min="7180" max="7180" width="3.125" style="19" customWidth="1"/>
    <col min="7181" max="7184" width="7.375" style="19" customWidth="1"/>
    <col min="7185" max="7185" width="1.25" style="19" customWidth="1"/>
    <col min="7186" max="7186" width="7.75" style="19" customWidth="1"/>
    <col min="7187" max="7187" width="8.75" style="19" customWidth="1"/>
    <col min="7188" max="7188" width="9" style="19" customWidth="1"/>
    <col min="7189" max="7189" width="1.625" style="19" customWidth="1"/>
    <col min="7190" max="7424" width="7.25" style="19"/>
    <col min="7425" max="7425" width="1.25" style="19" customWidth="1"/>
    <col min="7426" max="7426" width="2.75" style="19" customWidth="1"/>
    <col min="7427" max="7427" width="11" style="19" bestFit="1" customWidth="1"/>
    <col min="7428" max="7431" width="9.125" style="19" customWidth="1"/>
    <col min="7432" max="7432" width="1.25" style="19" customWidth="1"/>
    <col min="7433" max="7434" width="9" style="19" customWidth="1"/>
    <col min="7435" max="7435" width="9.75" style="19" customWidth="1"/>
    <col min="7436" max="7436" width="3.125" style="19" customWidth="1"/>
    <col min="7437" max="7440" width="7.375" style="19" customWidth="1"/>
    <col min="7441" max="7441" width="1.25" style="19" customWidth="1"/>
    <col min="7442" max="7442" width="7.75" style="19" customWidth="1"/>
    <col min="7443" max="7443" width="8.75" style="19" customWidth="1"/>
    <col min="7444" max="7444" width="9" style="19" customWidth="1"/>
    <col min="7445" max="7445" width="1.625" style="19" customWidth="1"/>
    <col min="7446" max="7680" width="7.25" style="19"/>
    <col min="7681" max="7681" width="1.25" style="19" customWidth="1"/>
    <col min="7682" max="7682" width="2.75" style="19" customWidth="1"/>
    <col min="7683" max="7683" width="11" style="19" bestFit="1" customWidth="1"/>
    <col min="7684" max="7687" width="9.125" style="19" customWidth="1"/>
    <col min="7688" max="7688" width="1.25" style="19" customWidth="1"/>
    <col min="7689" max="7690" width="9" style="19" customWidth="1"/>
    <col min="7691" max="7691" width="9.75" style="19" customWidth="1"/>
    <col min="7692" max="7692" width="3.125" style="19" customWidth="1"/>
    <col min="7693" max="7696" width="7.375" style="19" customWidth="1"/>
    <col min="7697" max="7697" width="1.25" style="19" customWidth="1"/>
    <col min="7698" max="7698" width="7.75" style="19" customWidth="1"/>
    <col min="7699" max="7699" width="8.75" style="19" customWidth="1"/>
    <col min="7700" max="7700" width="9" style="19" customWidth="1"/>
    <col min="7701" max="7701" width="1.625" style="19" customWidth="1"/>
    <col min="7702" max="7936" width="7.25" style="19"/>
    <col min="7937" max="7937" width="1.25" style="19" customWidth="1"/>
    <col min="7938" max="7938" width="2.75" style="19" customWidth="1"/>
    <col min="7939" max="7939" width="11" style="19" bestFit="1" customWidth="1"/>
    <col min="7940" max="7943" width="9.125" style="19" customWidth="1"/>
    <col min="7944" max="7944" width="1.25" style="19" customWidth="1"/>
    <col min="7945" max="7946" width="9" style="19" customWidth="1"/>
    <col min="7947" max="7947" width="9.75" style="19" customWidth="1"/>
    <col min="7948" max="7948" width="3.125" style="19" customWidth="1"/>
    <col min="7949" max="7952" width="7.375" style="19" customWidth="1"/>
    <col min="7953" max="7953" width="1.25" style="19" customWidth="1"/>
    <col min="7954" max="7954" width="7.75" style="19" customWidth="1"/>
    <col min="7955" max="7955" width="8.75" style="19" customWidth="1"/>
    <col min="7956" max="7956" width="9" style="19" customWidth="1"/>
    <col min="7957" max="7957" width="1.625" style="19" customWidth="1"/>
    <col min="7958" max="8192" width="7.25" style="19"/>
    <col min="8193" max="8193" width="1.25" style="19" customWidth="1"/>
    <col min="8194" max="8194" width="2.75" style="19" customWidth="1"/>
    <col min="8195" max="8195" width="11" style="19" bestFit="1" customWidth="1"/>
    <col min="8196" max="8199" width="9.125" style="19" customWidth="1"/>
    <col min="8200" max="8200" width="1.25" style="19" customWidth="1"/>
    <col min="8201" max="8202" width="9" style="19" customWidth="1"/>
    <col min="8203" max="8203" width="9.75" style="19" customWidth="1"/>
    <col min="8204" max="8204" width="3.125" style="19" customWidth="1"/>
    <col min="8205" max="8208" width="7.375" style="19" customWidth="1"/>
    <col min="8209" max="8209" width="1.25" style="19" customWidth="1"/>
    <col min="8210" max="8210" width="7.75" style="19" customWidth="1"/>
    <col min="8211" max="8211" width="8.75" style="19" customWidth="1"/>
    <col min="8212" max="8212" width="9" style="19" customWidth="1"/>
    <col min="8213" max="8213" width="1.625" style="19" customWidth="1"/>
    <col min="8214" max="8448" width="7.25" style="19"/>
    <col min="8449" max="8449" width="1.25" style="19" customWidth="1"/>
    <col min="8450" max="8450" width="2.75" style="19" customWidth="1"/>
    <col min="8451" max="8451" width="11" style="19" bestFit="1" customWidth="1"/>
    <col min="8452" max="8455" width="9.125" style="19" customWidth="1"/>
    <col min="8456" max="8456" width="1.25" style="19" customWidth="1"/>
    <col min="8457" max="8458" width="9" style="19" customWidth="1"/>
    <col min="8459" max="8459" width="9.75" style="19" customWidth="1"/>
    <col min="8460" max="8460" width="3.125" style="19" customWidth="1"/>
    <col min="8461" max="8464" width="7.375" style="19" customWidth="1"/>
    <col min="8465" max="8465" width="1.25" style="19" customWidth="1"/>
    <col min="8466" max="8466" width="7.75" style="19" customWidth="1"/>
    <col min="8467" max="8467" width="8.75" style="19" customWidth="1"/>
    <col min="8468" max="8468" width="9" style="19" customWidth="1"/>
    <col min="8469" max="8469" width="1.625" style="19" customWidth="1"/>
    <col min="8470" max="8704" width="7.25" style="19"/>
    <col min="8705" max="8705" width="1.25" style="19" customWidth="1"/>
    <col min="8706" max="8706" width="2.75" style="19" customWidth="1"/>
    <col min="8707" max="8707" width="11" style="19" bestFit="1" customWidth="1"/>
    <col min="8708" max="8711" width="9.125" style="19" customWidth="1"/>
    <col min="8712" max="8712" width="1.25" style="19" customWidth="1"/>
    <col min="8713" max="8714" width="9" style="19" customWidth="1"/>
    <col min="8715" max="8715" width="9.75" style="19" customWidth="1"/>
    <col min="8716" max="8716" width="3.125" style="19" customWidth="1"/>
    <col min="8717" max="8720" width="7.375" style="19" customWidth="1"/>
    <col min="8721" max="8721" width="1.25" style="19" customWidth="1"/>
    <col min="8722" max="8722" width="7.75" style="19" customWidth="1"/>
    <col min="8723" max="8723" width="8.75" style="19" customWidth="1"/>
    <col min="8724" max="8724" width="9" style="19" customWidth="1"/>
    <col min="8725" max="8725" width="1.625" style="19" customWidth="1"/>
    <col min="8726" max="8960" width="7.25" style="19"/>
    <col min="8961" max="8961" width="1.25" style="19" customWidth="1"/>
    <col min="8962" max="8962" width="2.75" style="19" customWidth="1"/>
    <col min="8963" max="8963" width="11" style="19" bestFit="1" customWidth="1"/>
    <col min="8964" max="8967" width="9.125" style="19" customWidth="1"/>
    <col min="8968" max="8968" width="1.25" style="19" customWidth="1"/>
    <col min="8969" max="8970" width="9" style="19" customWidth="1"/>
    <col min="8971" max="8971" width="9.75" style="19" customWidth="1"/>
    <col min="8972" max="8972" width="3.125" style="19" customWidth="1"/>
    <col min="8973" max="8976" width="7.375" style="19" customWidth="1"/>
    <col min="8977" max="8977" width="1.25" style="19" customWidth="1"/>
    <col min="8978" max="8978" width="7.75" style="19" customWidth="1"/>
    <col min="8979" max="8979" width="8.75" style="19" customWidth="1"/>
    <col min="8980" max="8980" width="9" style="19" customWidth="1"/>
    <col min="8981" max="8981" width="1.625" style="19" customWidth="1"/>
    <col min="8982" max="9216" width="7.25" style="19"/>
    <col min="9217" max="9217" width="1.25" style="19" customWidth="1"/>
    <col min="9218" max="9218" width="2.75" style="19" customWidth="1"/>
    <col min="9219" max="9219" width="11" style="19" bestFit="1" customWidth="1"/>
    <col min="9220" max="9223" width="9.125" style="19" customWidth="1"/>
    <col min="9224" max="9224" width="1.25" style="19" customWidth="1"/>
    <col min="9225" max="9226" width="9" style="19" customWidth="1"/>
    <col min="9227" max="9227" width="9.75" style="19" customWidth="1"/>
    <col min="9228" max="9228" width="3.125" style="19" customWidth="1"/>
    <col min="9229" max="9232" width="7.375" style="19" customWidth="1"/>
    <col min="9233" max="9233" width="1.25" style="19" customWidth="1"/>
    <col min="9234" max="9234" width="7.75" style="19" customWidth="1"/>
    <col min="9235" max="9235" width="8.75" style="19" customWidth="1"/>
    <col min="9236" max="9236" width="9" style="19" customWidth="1"/>
    <col min="9237" max="9237" width="1.625" style="19" customWidth="1"/>
    <col min="9238" max="9472" width="7.25" style="19"/>
    <col min="9473" max="9473" width="1.25" style="19" customWidth="1"/>
    <col min="9474" max="9474" width="2.75" style="19" customWidth="1"/>
    <col min="9475" max="9475" width="11" style="19" bestFit="1" customWidth="1"/>
    <col min="9476" max="9479" width="9.125" style="19" customWidth="1"/>
    <col min="9480" max="9480" width="1.25" style="19" customWidth="1"/>
    <col min="9481" max="9482" width="9" style="19" customWidth="1"/>
    <col min="9483" max="9483" width="9.75" style="19" customWidth="1"/>
    <col min="9484" max="9484" width="3.125" style="19" customWidth="1"/>
    <col min="9485" max="9488" width="7.375" style="19" customWidth="1"/>
    <col min="9489" max="9489" width="1.25" style="19" customWidth="1"/>
    <col min="9490" max="9490" width="7.75" style="19" customWidth="1"/>
    <col min="9491" max="9491" width="8.75" style="19" customWidth="1"/>
    <col min="9492" max="9492" width="9" style="19" customWidth="1"/>
    <col min="9493" max="9493" width="1.625" style="19" customWidth="1"/>
    <col min="9494" max="9728" width="7.25" style="19"/>
    <col min="9729" max="9729" width="1.25" style="19" customWidth="1"/>
    <col min="9730" max="9730" width="2.75" style="19" customWidth="1"/>
    <col min="9731" max="9731" width="11" style="19" bestFit="1" customWidth="1"/>
    <col min="9732" max="9735" width="9.125" style="19" customWidth="1"/>
    <col min="9736" max="9736" width="1.25" style="19" customWidth="1"/>
    <col min="9737" max="9738" width="9" style="19" customWidth="1"/>
    <col min="9739" max="9739" width="9.75" style="19" customWidth="1"/>
    <col min="9740" max="9740" width="3.125" style="19" customWidth="1"/>
    <col min="9741" max="9744" width="7.375" style="19" customWidth="1"/>
    <col min="9745" max="9745" width="1.25" style="19" customWidth="1"/>
    <col min="9746" max="9746" width="7.75" style="19" customWidth="1"/>
    <col min="9747" max="9747" width="8.75" style="19" customWidth="1"/>
    <col min="9748" max="9748" width="9" style="19" customWidth="1"/>
    <col min="9749" max="9749" width="1.625" style="19" customWidth="1"/>
    <col min="9750" max="9984" width="7.25" style="19"/>
    <col min="9985" max="9985" width="1.25" style="19" customWidth="1"/>
    <col min="9986" max="9986" width="2.75" style="19" customWidth="1"/>
    <col min="9987" max="9987" width="11" style="19" bestFit="1" customWidth="1"/>
    <col min="9988" max="9991" width="9.125" style="19" customWidth="1"/>
    <col min="9992" max="9992" width="1.25" style="19" customWidth="1"/>
    <col min="9993" max="9994" width="9" style="19" customWidth="1"/>
    <col min="9995" max="9995" width="9.75" style="19" customWidth="1"/>
    <col min="9996" max="9996" width="3.125" style="19" customWidth="1"/>
    <col min="9997" max="10000" width="7.375" style="19" customWidth="1"/>
    <col min="10001" max="10001" width="1.25" style="19" customWidth="1"/>
    <col min="10002" max="10002" width="7.75" style="19" customWidth="1"/>
    <col min="10003" max="10003" width="8.75" style="19" customWidth="1"/>
    <col min="10004" max="10004" width="9" style="19" customWidth="1"/>
    <col min="10005" max="10005" width="1.625" style="19" customWidth="1"/>
    <col min="10006" max="10240" width="7.25" style="19"/>
    <col min="10241" max="10241" width="1.25" style="19" customWidth="1"/>
    <col min="10242" max="10242" width="2.75" style="19" customWidth="1"/>
    <col min="10243" max="10243" width="11" style="19" bestFit="1" customWidth="1"/>
    <col min="10244" max="10247" width="9.125" style="19" customWidth="1"/>
    <col min="10248" max="10248" width="1.25" style="19" customWidth="1"/>
    <col min="10249" max="10250" width="9" style="19" customWidth="1"/>
    <col min="10251" max="10251" width="9.75" style="19" customWidth="1"/>
    <col min="10252" max="10252" width="3.125" style="19" customWidth="1"/>
    <col min="10253" max="10256" width="7.375" style="19" customWidth="1"/>
    <col min="10257" max="10257" width="1.25" style="19" customWidth="1"/>
    <col min="10258" max="10258" width="7.75" style="19" customWidth="1"/>
    <col min="10259" max="10259" width="8.75" style="19" customWidth="1"/>
    <col min="10260" max="10260" width="9" style="19" customWidth="1"/>
    <col min="10261" max="10261" width="1.625" style="19" customWidth="1"/>
    <col min="10262" max="10496" width="7.25" style="19"/>
    <col min="10497" max="10497" width="1.25" style="19" customWidth="1"/>
    <col min="10498" max="10498" width="2.75" style="19" customWidth="1"/>
    <col min="10499" max="10499" width="11" style="19" bestFit="1" customWidth="1"/>
    <col min="10500" max="10503" width="9.125" style="19" customWidth="1"/>
    <col min="10504" max="10504" width="1.25" style="19" customWidth="1"/>
    <col min="10505" max="10506" width="9" style="19" customWidth="1"/>
    <col min="10507" max="10507" width="9.75" style="19" customWidth="1"/>
    <col min="10508" max="10508" width="3.125" style="19" customWidth="1"/>
    <col min="10509" max="10512" width="7.375" style="19" customWidth="1"/>
    <col min="10513" max="10513" width="1.25" style="19" customWidth="1"/>
    <col min="10514" max="10514" width="7.75" style="19" customWidth="1"/>
    <col min="10515" max="10515" width="8.75" style="19" customWidth="1"/>
    <col min="10516" max="10516" width="9" style="19" customWidth="1"/>
    <col min="10517" max="10517" width="1.625" style="19" customWidth="1"/>
    <col min="10518" max="10752" width="7.25" style="19"/>
    <col min="10753" max="10753" width="1.25" style="19" customWidth="1"/>
    <col min="10754" max="10754" width="2.75" style="19" customWidth="1"/>
    <col min="10755" max="10755" width="11" style="19" bestFit="1" customWidth="1"/>
    <col min="10756" max="10759" width="9.125" style="19" customWidth="1"/>
    <col min="10760" max="10760" width="1.25" style="19" customWidth="1"/>
    <col min="10761" max="10762" width="9" style="19" customWidth="1"/>
    <col min="10763" max="10763" width="9.75" style="19" customWidth="1"/>
    <col min="10764" max="10764" width="3.125" style="19" customWidth="1"/>
    <col min="10765" max="10768" width="7.375" style="19" customWidth="1"/>
    <col min="10769" max="10769" width="1.25" style="19" customWidth="1"/>
    <col min="10770" max="10770" width="7.75" style="19" customWidth="1"/>
    <col min="10771" max="10771" width="8.75" style="19" customWidth="1"/>
    <col min="10772" max="10772" width="9" style="19" customWidth="1"/>
    <col min="10773" max="10773" width="1.625" style="19" customWidth="1"/>
    <col min="10774" max="11008" width="7.25" style="19"/>
    <col min="11009" max="11009" width="1.25" style="19" customWidth="1"/>
    <col min="11010" max="11010" width="2.75" style="19" customWidth="1"/>
    <col min="11011" max="11011" width="11" style="19" bestFit="1" customWidth="1"/>
    <col min="11012" max="11015" width="9.125" style="19" customWidth="1"/>
    <col min="11016" max="11016" width="1.25" style="19" customWidth="1"/>
    <col min="11017" max="11018" width="9" style="19" customWidth="1"/>
    <col min="11019" max="11019" width="9.75" style="19" customWidth="1"/>
    <col min="11020" max="11020" width="3.125" style="19" customWidth="1"/>
    <col min="11021" max="11024" width="7.375" style="19" customWidth="1"/>
    <col min="11025" max="11025" width="1.25" style="19" customWidth="1"/>
    <col min="11026" max="11026" width="7.75" style="19" customWidth="1"/>
    <col min="11027" max="11027" width="8.75" style="19" customWidth="1"/>
    <col min="11028" max="11028" width="9" style="19" customWidth="1"/>
    <col min="11029" max="11029" width="1.625" style="19" customWidth="1"/>
    <col min="11030" max="11264" width="7.25" style="19"/>
    <col min="11265" max="11265" width="1.25" style="19" customWidth="1"/>
    <col min="11266" max="11266" width="2.75" style="19" customWidth="1"/>
    <col min="11267" max="11267" width="11" style="19" bestFit="1" customWidth="1"/>
    <col min="11268" max="11271" width="9.125" style="19" customWidth="1"/>
    <col min="11272" max="11272" width="1.25" style="19" customWidth="1"/>
    <col min="11273" max="11274" width="9" style="19" customWidth="1"/>
    <col min="11275" max="11275" width="9.75" style="19" customWidth="1"/>
    <col min="11276" max="11276" width="3.125" style="19" customWidth="1"/>
    <col min="11277" max="11280" width="7.375" style="19" customWidth="1"/>
    <col min="11281" max="11281" width="1.25" style="19" customWidth="1"/>
    <col min="11282" max="11282" width="7.75" style="19" customWidth="1"/>
    <col min="11283" max="11283" width="8.75" style="19" customWidth="1"/>
    <col min="11284" max="11284" width="9" style="19" customWidth="1"/>
    <col min="11285" max="11285" width="1.625" style="19" customWidth="1"/>
    <col min="11286" max="11520" width="7.25" style="19"/>
    <col min="11521" max="11521" width="1.25" style="19" customWidth="1"/>
    <col min="11522" max="11522" width="2.75" style="19" customWidth="1"/>
    <col min="11523" max="11523" width="11" style="19" bestFit="1" customWidth="1"/>
    <col min="11524" max="11527" width="9.125" style="19" customWidth="1"/>
    <col min="11528" max="11528" width="1.25" style="19" customWidth="1"/>
    <col min="11529" max="11530" width="9" style="19" customWidth="1"/>
    <col min="11531" max="11531" width="9.75" style="19" customWidth="1"/>
    <col min="11532" max="11532" width="3.125" style="19" customWidth="1"/>
    <col min="11533" max="11536" width="7.375" style="19" customWidth="1"/>
    <col min="11537" max="11537" width="1.25" style="19" customWidth="1"/>
    <col min="11538" max="11538" width="7.75" style="19" customWidth="1"/>
    <col min="11539" max="11539" width="8.75" style="19" customWidth="1"/>
    <col min="11540" max="11540" width="9" style="19" customWidth="1"/>
    <col min="11541" max="11541" width="1.625" style="19" customWidth="1"/>
    <col min="11542" max="11776" width="7.25" style="19"/>
    <col min="11777" max="11777" width="1.25" style="19" customWidth="1"/>
    <col min="11778" max="11778" width="2.75" style="19" customWidth="1"/>
    <col min="11779" max="11779" width="11" style="19" bestFit="1" customWidth="1"/>
    <col min="11780" max="11783" width="9.125" style="19" customWidth="1"/>
    <col min="11784" max="11784" width="1.25" style="19" customWidth="1"/>
    <col min="11785" max="11786" width="9" style="19" customWidth="1"/>
    <col min="11787" max="11787" width="9.75" style="19" customWidth="1"/>
    <col min="11788" max="11788" width="3.125" style="19" customWidth="1"/>
    <col min="11789" max="11792" width="7.375" style="19" customWidth="1"/>
    <col min="11793" max="11793" width="1.25" style="19" customWidth="1"/>
    <col min="11794" max="11794" width="7.75" style="19" customWidth="1"/>
    <col min="11795" max="11795" width="8.75" style="19" customWidth="1"/>
    <col min="11796" max="11796" width="9" style="19" customWidth="1"/>
    <col min="11797" max="11797" width="1.625" style="19" customWidth="1"/>
    <col min="11798" max="12032" width="7.25" style="19"/>
    <col min="12033" max="12033" width="1.25" style="19" customWidth="1"/>
    <col min="12034" max="12034" width="2.75" style="19" customWidth="1"/>
    <col min="12035" max="12035" width="11" style="19" bestFit="1" customWidth="1"/>
    <col min="12036" max="12039" width="9.125" style="19" customWidth="1"/>
    <col min="12040" max="12040" width="1.25" style="19" customWidth="1"/>
    <col min="12041" max="12042" width="9" style="19" customWidth="1"/>
    <col min="12043" max="12043" width="9.75" style="19" customWidth="1"/>
    <col min="12044" max="12044" width="3.125" style="19" customWidth="1"/>
    <col min="12045" max="12048" width="7.375" style="19" customWidth="1"/>
    <col min="12049" max="12049" width="1.25" style="19" customWidth="1"/>
    <col min="12050" max="12050" width="7.75" style="19" customWidth="1"/>
    <col min="12051" max="12051" width="8.75" style="19" customWidth="1"/>
    <col min="12052" max="12052" width="9" style="19" customWidth="1"/>
    <col min="12053" max="12053" width="1.625" style="19" customWidth="1"/>
    <col min="12054" max="12288" width="7.25" style="19"/>
    <col min="12289" max="12289" width="1.25" style="19" customWidth="1"/>
    <col min="12290" max="12290" width="2.75" style="19" customWidth="1"/>
    <col min="12291" max="12291" width="11" style="19" bestFit="1" customWidth="1"/>
    <col min="12292" max="12295" width="9.125" style="19" customWidth="1"/>
    <col min="12296" max="12296" width="1.25" style="19" customWidth="1"/>
    <col min="12297" max="12298" width="9" style="19" customWidth="1"/>
    <col min="12299" max="12299" width="9.75" style="19" customWidth="1"/>
    <col min="12300" max="12300" width="3.125" style="19" customWidth="1"/>
    <col min="12301" max="12304" width="7.375" style="19" customWidth="1"/>
    <col min="12305" max="12305" width="1.25" style="19" customWidth="1"/>
    <col min="12306" max="12306" width="7.75" style="19" customWidth="1"/>
    <col min="12307" max="12307" width="8.75" style="19" customWidth="1"/>
    <col min="12308" max="12308" width="9" style="19" customWidth="1"/>
    <col min="12309" max="12309" width="1.625" style="19" customWidth="1"/>
    <col min="12310" max="12544" width="7.25" style="19"/>
    <col min="12545" max="12545" width="1.25" style="19" customWidth="1"/>
    <col min="12546" max="12546" width="2.75" style="19" customWidth="1"/>
    <col min="12547" max="12547" width="11" style="19" bestFit="1" customWidth="1"/>
    <col min="12548" max="12551" width="9.125" style="19" customWidth="1"/>
    <col min="12552" max="12552" width="1.25" style="19" customWidth="1"/>
    <col min="12553" max="12554" width="9" style="19" customWidth="1"/>
    <col min="12555" max="12555" width="9.75" style="19" customWidth="1"/>
    <col min="12556" max="12556" width="3.125" style="19" customWidth="1"/>
    <col min="12557" max="12560" width="7.375" style="19" customWidth="1"/>
    <col min="12561" max="12561" width="1.25" style="19" customWidth="1"/>
    <col min="12562" max="12562" width="7.75" style="19" customWidth="1"/>
    <col min="12563" max="12563" width="8.75" style="19" customWidth="1"/>
    <col min="12564" max="12564" width="9" style="19" customWidth="1"/>
    <col min="12565" max="12565" width="1.625" style="19" customWidth="1"/>
    <col min="12566" max="12800" width="7.25" style="19"/>
    <col min="12801" max="12801" width="1.25" style="19" customWidth="1"/>
    <col min="12802" max="12802" width="2.75" style="19" customWidth="1"/>
    <col min="12803" max="12803" width="11" style="19" bestFit="1" customWidth="1"/>
    <col min="12804" max="12807" width="9.125" style="19" customWidth="1"/>
    <col min="12808" max="12808" width="1.25" style="19" customWidth="1"/>
    <col min="12809" max="12810" width="9" style="19" customWidth="1"/>
    <col min="12811" max="12811" width="9.75" style="19" customWidth="1"/>
    <col min="12812" max="12812" width="3.125" style="19" customWidth="1"/>
    <col min="12813" max="12816" width="7.375" style="19" customWidth="1"/>
    <col min="12817" max="12817" width="1.25" style="19" customWidth="1"/>
    <col min="12818" max="12818" width="7.75" style="19" customWidth="1"/>
    <col min="12819" max="12819" width="8.75" style="19" customWidth="1"/>
    <col min="12820" max="12820" width="9" style="19" customWidth="1"/>
    <col min="12821" max="12821" width="1.625" style="19" customWidth="1"/>
    <col min="12822" max="13056" width="7.25" style="19"/>
    <col min="13057" max="13057" width="1.25" style="19" customWidth="1"/>
    <col min="13058" max="13058" width="2.75" style="19" customWidth="1"/>
    <col min="13059" max="13059" width="11" style="19" bestFit="1" customWidth="1"/>
    <col min="13060" max="13063" width="9.125" style="19" customWidth="1"/>
    <col min="13064" max="13064" width="1.25" style="19" customWidth="1"/>
    <col min="13065" max="13066" width="9" style="19" customWidth="1"/>
    <col min="13067" max="13067" width="9.75" style="19" customWidth="1"/>
    <col min="13068" max="13068" width="3.125" style="19" customWidth="1"/>
    <col min="13069" max="13072" width="7.375" style="19" customWidth="1"/>
    <col min="13073" max="13073" width="1.25" style="19" customWidth="1"/>
    <col min="13074" max="13074" width="7.75" style="19" customWidth="1"/>
    <col min="13075" max="13075" width="8.75" style="19" customWidth="1"/>
    <col min="13076" max="13076" width="9" style="19" customWidth="1"/>
    <col min="13077" max="13077" width="1.625" style="19" customWidth="1"/>
    <col min="13078" max="13312" width="7.25" style="19"/>
    <col min="13313" max="13313" width="1.25" style="19" customWidth="1"/>
    <col min="13314" max="13314" width="2.75" style="19" customWidth="1"/>
    <col min="13315" max="13315" width="11" style="19" bestFit="1" customWidth="1"/>
    <col min="13316" max="13319" width="9.125" style="19" customWidth="1"/>
    <col min="13320" max="13320" width="1.25" style="19" customWidth="1"/>
    <col min="13321" max="13322" width="9" style="19" customWidth="1"/>
    <col min="13323" max="13323" width="9.75" style="19" customWidth="1"/>
    <col min="13324" max="13324" width="3.125" style="19" customWidth="1"/>
    <col min="13325" max="13328" width="7.375" style="19" customWidth="1"/>
    <col min="13329" max="13329" width="1.25" style="19" customWidth="1"/>
    <col min="13330" max="13330" width="7.75" style="19" customWidth="1"/>
    <col min="13331" max="13331" width="8.75" style="19" customWidth="1"/>
    <col min="13332" max="13332" width="9" style="19" customWidth="1"/>
    <col min="13333" max="13333" width="1.625" style="19" customWidth="1"/>
    <col min="13334" max="13568" width="7.25" style="19"/>
    <col min="13569" max="13569" width="1.25" style="19" customWidth="1"/>
    <col min="13570" max="13570" width="2.75" style="19" customWidth="1"/>
    <col min="13571" max="13571" width="11" style="19" bestFit="1" customWidth="1"/>
    <col min="13572" max="13575" width="9.125" style="19" customWidth="1"/>
    <col min="13576" max="13576" width="1.25" style="19" customWidth="1"/>
    <col min="13577" max="13578" width="9" style="19" customWidth="1"/>
    <col min="13579" max="13579" width="9.75" style="19" customWidth="1"/>
    <col min="13580" max="13580" width="3.125" style="19" customWidth="1"/>
    <col min="13581" max="13584" width="7.375" style="19" customWidth="1"/>
    <col min="13585" max="13585" width="1.25" style="19" customWidth="1"/>
    <col min="13586" max="13586" width="7.75" style="19" customWidth="1"/>
    <col min="13587" max="13587" width="8.75" style="19" customWidth="1"/>
    <col min="13588" max="13588" width="9" style="19" customWidth="1"/>
    <col min="13589" max="13589" width="1.625" style="19" customWidth="1"/>
    <col min="13590" max="13824" width="7.25" style="19"/>
    <col min="13825" max="13825" width="1.25" style="19" customWidth="1"/>
    <col min="13826" max="13826" width="2.75" style="19" customWidth="1"/>
    <col min="13827" max="13827" width="11" style="19" bestFit="1" customWidth="1"/>
    <col min="13828" max="13831" width="9.125" style="19" customWidth="1"/>
    <col min="13832" max="13832" width="1.25" style="19" customWidth="1"/>
    <col min="13833" max="13834" width="9" style="19" customWidth="1"/>
    <col min="13835" max="13835" width="9.75" style="19" customWidth="1"/>
    <col min="13836" max="13836" width="3.125" style="19" customWidth="1"/>
    <col min="13837" max="13840" width="7.375" style="19" customWidth="1"/>
    <col min="13841" max="13841" width="1.25" style="19" customWidth="1"/>
    <col min="13842" max="13842" width="7.75" style="19" customWidth="1"/>
    <col min="13843" max="13843" width="8.75" style="19" customWidth="1"/>
    <col min="13844" max="13844" width="9" style="19" customWidth="1"/>
    <col min="13845" max="13845" width="1.625" style="19" customWidth="1"/>
    <col min="13846" max="14080" width="7.25" style="19"/>
    <col min="14081" max="14081" width="1.25" style="19" customWidth="1"/>
    <col min="14082" max="14082" width="2.75" style="19" customWidth="1"/>
    <col min="14083" max="14083" width="11" style="19" bestFit="1" customWidth="1"/>
    <col min="14084" max="14087" width="9.125" style="19" customWidth="1"/>
    <col min="14088" max="14088" width="1.25" style="19" customWidth="1"/>
    <col min="14089" max="14090" width="9" style="19" customWidth="1"/>
    <col min="14091" max="14091" width="9.75" style="19" customWidth="1"/>
    <col min="14092" max="14092" width="3.125" style="19" customWidth="1"/>
    <col min="14093" max="14096" width="7.375" style="19" customWidth="1"/>
    <col min="14097" max="14097" width="1.25" style="19" customWidth="1"/>
    <col min="14098" max="14098" width="7.75" style="19" customWidth="1"/>
    <col min="14099" max="14099" width="8.75" style="19" customWidth="1"/>
    <col min="14100" max="14100" width="9" style="19" customWidth="1"/>
    <col min="14101" max="14101" width="1.625" style="19" customWidth="1"/>
    <col min="14102" max="14336" width="7.25" style="19"/>
    <col min="14337" max="14337" width="1.25" style="19" customWidth="1"/>
    <col min="14338" max="14338" width="2.75" style="19" customWidth="1"/>
    <col min="14339" max="14339" width="11" style="19" bestFit="1" customWidth="1"/>
    <col min="14340" max="14343" width="9.125" style="19" customWidth="1"/>
    <col min="14344" max="14344" width="1.25" style="19" customWidth="1"/>
    <col min="14345" max="14346" width="9" style="19" customWidth="1"/>
    <col min="14347" max="14347" width="9.75" style="19" customWidth="1"/>
    <col min="14348" max="14348" width="3.125" style="19" customWidth="1"/>
    <col min="14349" max="14352" width="7.375" style="19" customWidth="1"/>
    <col min="14353" max="14353" width="1.25" style="19" customWidth="1"/>
    <col min="14354" max="14354" width="7.75" style="19" customWidth="1"/>
    <col min="14355" max="14355" width="8.75" style="19" customWidth="1"/>
    <col min="14356" max="14356" width="9" style="19" customWidth="1"/>
    <col min="14357" max="14357" width="1.625" style="19" customWidth="1"/>
    <col min="14358" max="14592" width="7.25" style="19"/>
    <col min="14593" max="14593" width="1.25" style="19" customWidth="1"/>
    <col min="14594" max="14594" width="2.75" style="19" customWidth="1"/>
    <col min="14595" max="14595" width="11" style="19" bestFit="1" customWidth="1"/>
    <col min="14596" max="14599" width="9.125" style="19" customWidth="1"/>
    <col min="14600" max="14600" width="1.25" style="19" customWidth="1"/>
    <col min="14601" max="14602" width="9" style="19" customWidth="1"/>
    <col min="14603" max="14603" width="9.75" style="19" customWidth="1"/>
    <col min="14604" max="14604" width="3.125" style="19" customWidth="1"/>
    <col min="14605" max="14608" width="7.375" style="19" customWidth="1"/>
    <col min="14609" max="14609" width="1.25" style="19" customWidth="1"/>
    <col min="14610" max="14610" width="7.75" style="19" customWidth="1"/>
    <col min="14611" max="14611" width="8.75" style="19" customWidth="1"/>
    <col min="14612" max="14612" width="9" style="19" customWidth="1"/>
    <col min="14613" max="14613" width="1.625" style="19" customWidth="1"/>
    <col min="14614" max="14848" width="7.25" style="19"/>
    <col min="14849" max="14849" width="1.25" style="19" customWidth="1"/>
    <col min="14850" max="14850" width="2.75" style="19" customWidth="1"/>
    <col min="14851" max="14851" width="11" style="19" bestFit="1" customWidth="1"/>
    <col min="14852" max="14855" width="9.125" style="19" customWidth="1"/>
    <col min="14856" max="14856" width="1.25" style="19" customWidth="1"/>
    <col min="14857" max="14858" width="9" style="19" customWidth="1"/>
    <col min="14859" max="14859" width="9.75" style="19" customWidth="1"/>
    <col min="14860" max="14860" width="3.125" style="19" customWidth="1"/>
    <col min="14861" max="14864" width="7.375" style="19" customWidth="1"/>
    <col min="14865" max="14865" width="1.25" style="19" customWidth="1"/>
    <col min="14866" max="14866" width="7.75" style="19" customWidth="1"/>
    <col min="14867" max="14867" width="8.75" style="19" customWidth="1"/>
    <col min="14868" max="14868" width="9" style="19" customWidth="1"/>
    <col min="14869" max="14869" width="1.625" style="19" customWidth="1"/>
    <col min="14870" max="15104" width="7.25" style="19"/>
    <col min="15105" max="15105" width="1.25" style="19" customWidth="1"/>
    <col min="15106" max="15106" width="2.75" style="19" customWidth="1"/>
    <col min="15107" max="15107" width="11" style="19" bestFit="1" customWidth="1"/>
    <col min="15108" max="15111" width="9.125" style="19" customWidth="1"/>
    <col min="15112" max="15112" width="1.25" style="19" customWidth="1"/>
    <col min="15113" max="15114" width="9" style="19" customWidth="1"/>
    <col min="15115" max="15115" width="9.75" style="19" customWidth="1"/>
    <col min="15116" max="15116" width="3.125" style="19" customWidth="1"/>
    <col min="15117" max="15120" width="7.375" style="19" customWidth="1"/>
    <col min="15121" max="15121" width="1.25" style="19" customWidth="1"/>
    <col min="15122" max="15122" width="7.75" style="19" customWidth="1"/>
    <col min="15123" max="15123" width="8.75" style="19" customWidth="1"/>
    <col min="15124" max="15124" width="9" style="19" customWidth="1"/>
    <col min="15125" max="15125" width="1.625" style="19" customWidth="1"/>
    <col min="15126" max="15360" width="7.25" style="19"/>
    <col min="15361" max="15361" width="1.25" style="19" customWidth="1"/>
    <col min="15362" max="15362" width="2.75" style="19" customWidth="1"/>
    <col min="15363" max="15363" width="11" style="19" bestFit="1" customWidth="1"/>
    <col min="15364" max="15367" width="9.125" style="19" customWidth="1"/>
    <col min="15368" max="15368" width="1.25" style="19" customWidth="1"/>
    <col min="15369" max="15370" width="9" style="19" customWidth="1"/>
    <col min="15371" max="15371" width="9.75" style="19" customWidth="1"/>
    <col min="15372" max="15372" width="3.125" style="19" customWidth="1"/>
    <col min="15373" max="15376" width="7.375" style="19" customWidth="1"/>
    <col min="15377" max="15377" width="1.25" style="19" customWidth="1"/>
    <col min="15378" max="15378" width="7.75" style="19" customWidth="1"/>
    <col min="15379" max="15379" width="8.75" style="19" customWidth="1"/>
    <col min="15380" max="15380" width="9" style="19" customWidth="1"/>
    <col min="15381" max="15381" width="1.625" style="19" customWidth="1"/>
    <col min="15382" max="15616" width="7.25" style="19"/>
    <col min="15617" max="15617" width="1.25" style="19" customWidth="1"/>
    <col min="15618" max="15618" width="2.75" style="19" customWidth="1"/>
    <col min="15619" max="15619" width="11" style="19" bestFit="1" customWidth="1"/>
    <col min="15620" max="15623" width="9.125" style="19" customWidth="1"/>
    <col min="15624" max="15624" width="1.25" style="19" customWidth="1"/>
    <col min="15625" max="15626" width="9" style="19" customWidth="1"/>
    <col min="15627" max="15627" width="9.75" style="19" customWidth="1"/>
    <col min="15628" max="15628" width="3.125" style="19" customWidth="1"/>
    <col min="15629" max="15632" width="7.375" style="19" customWidth="1"/>
    <col min="15633" max="15633" width="1.25" style="19" customWidth="1"/>
    <col min="15634" max="15634" width="7.75" style="19" customWidth="1"/>
    <col min="15635" max="15635" width="8.75" style="19" customWidth="1"/>
    <col min="15636" max="15636" width="9" style="19" customWidth="1"/>
    <col min="15637" max="15637" width="1.625" style="19" customWidth="1"/>
    <col min="15638" max="15872" width="7.25" style="19"/>
    <col min="15873" max="15873" width="1.25" style="19" customWidth="1"/>
    <col min="15874" max="15874" width="2.75" style="19" customWidth="1"/>
    <col min="15875" max="15875" width="11" style="19" bestFit="1" customWidth="1"/>
    <col min="15876" max="15879" width="9.125" style="19" customWidth="1"/>
    <col min="15880" max="15880" width="1.25" style="19" customWidth="1"/>
    <col min="15881" max="15882" width="9" style="19" customWidth="1"/>
    <col min="15883" max="15883" width="9.75" style="19" customWidth="1"/>
    <col min="15884" max="15884" width="3.125" style="19" customWidth="1"/>
    <col min="15885" max="15888" width="7.375" style="19" customWidth="1"/>
    <col min="15889" max="15889" width="1.25" style="19" customWidth="1"/>
    <col min="15890" max="15890" width="7.75" style="19" customWidth="1"/>
    <col min="15891" max="15891" width="8.75" style="19" customWidth="1"/>
    <col min="15892" max="15892" width="9" style="19" customWidth="1"/>
    <col min="15893" max="15893" width="1.625" style="19" customWidth="1"/>
    <col min="15894" max="16128" width="7.25" style="19"/>
    <col min="16129" max="16129" width="1.25" style="19" customWidth="1"/>
    <col min="16130" max="16130" width="2.75" style="19" customWidth="1"/>
    <col min="16131" max="16131" width="11" style="19" bestFit="1" customWidth="1"/>
    <col min="16132" max="16135" width="9.125" style="19" customWidth="1"/>
    <col min="16136" max="16136" width="1.25" style="19" customWidth="1"/>
    <col min="16137" max="16138" width="9" style="19" customWidth="1"/>
    <col min="16139" max="16139" width="9.75" style="19" customWidth="1"/>
    <col min="16140" max="16140" width="3.125" style="19" customWidth="1"/>
    <col min="16141" max="16144" width="7.375" style="19" customWidth="1"/>
    <col min="16145" max="16145" width="1.25" style="19" customWidth="1"/>
    <col min="16146" max="16146" width="7.75" style="19" customWidth="1"/>
    <col min="16147" max="16147" width="8.75" style="19" customWidth="1"/>
    <col min="16148" max="16148" width="9" style="19" customWidth="1"/>
    <col min="16149" max="16149" width="1.625" style="19" customWidth="1"/>
    <col min="16150" max="16384" width="7.25" style="19"/>
  </cols>
  <sheetData>
    <row r="1" spans="2:24" s="545" customFormat="1" ht="6.75" customHeight="1" x14ac:dyDescent="0.15">
      <c r="M1" s="546"/>
      <c r="N1" s="546"/>
      <c r="O1" s="546"/>
      <c r="P1" s="546"/>
      <c r="Q1" s="546"/>
      <c r="R1" s="546"/>
      <c r="S1" s="546"/>
      <c r="T1" s="546"/>
      <c r="V1" s="547"/>
      <c r="W1" s="547"/>
      <c r="X1" s="547"/>
    </row>
    <row r="2" spans="2:24" s="545" customFormat="1" ht="37.5" customHeight="1" x14ac:dyDescent="0.15">
      <c r="B2" s="800" t="s">
        <v>217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69"/>
      <c r="V2" s="69"/>
      <c r="W2" s="69"/>
      <c r="X2" s="69"/>
    </row>
    <row r="3" spans="2:24" s="545" customFormat="1" ht="11.25" customHeight="1" x14ac:dyDescent="0.15">
      <c r="M3" s="546"/>
      <c r="N3" s="546"/>
      <c r="O3" s="546"/>
      <c r="P3" s="546"/>
      <c r="Q3" s="546"/>
      <c r="R3" s="546"/>
      <c r="S3" s="546"/>
      <c r="T3" s="546"/>
      <c r="V3" s="547"/>
      <c r="W3" s="547"/>
      <c r="X3" s="547"/>
    </row>
    <row r="4" spans="2:24" s="464" customFormat="1" x14ac:dyDescent="0.25">
      <c r="D4" s="465" t="s">
        <v>121</v>
      </c>
      <c r="E4" s="466"/>
      <c r="F4" s="468"/>
      <c r="G4" s="468" t="s">
        <v>218</v>
      </c>
      <c r="I4" s="469" t="s">
        <v>122</v>
      </c>
      <c r="J4" s="469" t="s">
        <v>219</v>
      </c>
      <c r="K4" s="470" t="s">
        <v>220</v>
      </c>
      <c r="M4" s="471" t="s">
        <v>123</v>
      </c>
      <c r="N4" s="472"/>
      <c r="O4" s="468"/>
      <c r="P4" s="468" t="s">
        <v>357</v>
      </c>
      <c r="Q4" s="473"/>
      <c r="R4" s="474" t="s">
        <v>221</v>
      </c>
      <c r="S4" s="469" t="s">
        <v>219</v>
      </c>
      <c r="T4" s="470" t="s">
        <v>220</v>
      </c>
    </row>
    <row r="5" spans="2:24" s="226" customFormat="1" ht="16.5" customHeight="1" x14ac:dyDescent="0.15">
      <c r="B5" s="786"/>
      <c r="C5" s="787"/>
      <c r="D5" s="771" t="s">
        <v>374</v>
      </c>
      <c r="E5" s="771" t="s">
        <v>375</v>
      </c>
      <c r="F5" s="771" t="s">
        <v>358</v>
      </c>
      <c r="G5" s="772" t="s">
        <v>376</v>
      </c>
      <c r="H5" s="773"/>
      <c r="I5" s="774" t="s">
        <v>377</v>
      </c>
      <c r="J5" s="775" t="s">
        <v>378</v>
      </c>
      <c r="K5" s="776" t="s">
        <v>379</v>
      </c>
      <c r="L5" s="773"/>
      <c r="M5" s="777" t="s">
        <v>374</v>
      </c>
      <c r="N5" s="771" t="s">
        <v>375</v>
      </c>
      <c r="O5" s="771" t="s">
        <v>358</v>
      </c>
      <c r="P5" s="772" t="s">
        <v>376</v>
      </c>
      <c r="Q5" s="778"/>
      <c r="R5" s="774" t="s">
        <v>377</v>
      </c>
      <c r="S5" s="775" t="s">
        <v>378</v>
      </c>
      <c r="T5" s="776" t="s">
        <v>379</v>
      </c>
    </row>
    <row r="6" spans="2:24" ht="16.5" customHeight="1" x14ac:dyDescent="0.15">
      <c r="B6" s="98" t="s">
        <v>124</v>
      </c>
      <c r="C6" s="101"/>
      <c r="D6" s="548">
        <v>1804</v>
      </c>
      <c r="E6" s="549">
        <v>1640</v>
      </c>
      <c r="F6" s="549">
        <v>1709</v>
      </c>
      <c r="G6" s="550">
        <v>1846</v>
      </c>
      <c r="H6" s="40"/>
      <c r="I6" s="502">
        <v>137</v>
      </c>
      <c r="J6" s="503">
        <v>206</v>
      </c>
      <c r="K6" s="504">
        <v>42</v>
      </c>
      <c r="L6" s="40"/>
      <c r="M6" s="481">
        <v>4.5521069896543027</v>
      </c>
      <c r="N6" s="482">
        <v>3.4630572037924696</v>
      </c>
      <c r="O6" s="482">
        <v>3.0020903964726755</v>
      </c>
      <c r="P6" s="483">
        <v>3.1567966892966468</v>
      </c>
      <c r="R6" s="511">
        <v>0.1547062928239713</v>
      </c>
      <c r="S6" s="512">
        <v>-0.30626051449582281</v>
      </c>
      <c r="T6" s="513">
        <v>-1.3953103003576559</v>
      </c>
    </row>
    <row r="7" spans="2:24" ht="16.5" customHeight="1" x14ac:dyDescent="0.15">
      <c r="B7" s="227" t="s">
        <v>125</v>
      </c>
      <c r="C7" s="236"/>
      <c r="D7" s="551">
        <v>20262</v>
      </c>
      <c r="E7" s="552">
        <v>25217</v>
      </c>
      <c r="F7" s="552">
        <v>31135</v>
      </c>
      <c r="G7" s="553">
        <v>32145</v>
      </c>
      <c r="H7" s="40"/>
      <c r="I7" s="506">
        <v>1010</v>
      </c>
      <c r="J7" s="505">
        <v>6928</v>
      </c>
      <c r="K7" s="507">
        <v>11883</v>
      </c>
      <c r="L7" s="40"/>
      <c r="M7" s="484">
        <v>51.127933383800148</v>
      </c>
      <c r="N7" s="485">
        <v>53.248727748801663</v>
      </c>
      <c r="O7" s="485">
        <v>54.692852249372002</v>
      </c>
      <c r="P7" s="486">
        <v>54.970330215298326</v>
      </c>
      <c r="R7" s="514">
        <v>0.27747796592632312</v>
      </c>
      <c r="S7" s="515">
        <v>1.7216024664966625</v>
      </c>
      <c r="T7" s="516">
        <v>3.8423968314981778</v>
      </c>
    </row>
    <row r="8" spans="2:24" ht="16.5" customHeight="1" x14ac:dyDescent="0.15">
      <c r="B8" s="96"/>
      <c r="C8" s="232" t="s">
        <v>207</v>
      </c>
      <c r="D8" s="554">
        <v>17937</v>
      </c>
      <c r="E8" s="555">
        <v>21871</v>
      </c>
      <c r="F8" s="555">
        <v>26787</v>
      </c>
      <c r="G8" s="556">
        <v>27670</v>
      </c>
      <c r="H8" s="40"/>
      <c r="I8" s="506">
        <v>883</v>
      </c>
      <c r="J8" s="505">
        <v>5799</v>
      </c>
      <c r="K8" s="507">
        <v>9733</v>
      </c>
      <c r="L8" s="40"/>
      <c r="M8" s="415">
        <v>45.261165783497347</v>
      </c>
      <c r="N8" s="230">
        <v>46.183246404966532</v>
      </c>
      <c r="O8" s="230">
        <v>47.055000263495359</v>
      </c>
      <c r="P8" s="231">
        <v>47.317748858525576</v>
      </c>
      <c r="R8" s="514">
        <v>0.2627485950302173</v>
      </c>
      <c r="S8" s="515">
        <v>1.134502453559044</v>
      </c>
      <c r="T8" s="516">
        <v>2.0565830750282288</v>
      </c>
    </row>
    <row r="9" spans="2:24" ht="16.5" customHeight="1" x14ac:dyDescent="0.15">
      <c r="B9" s="227" t="s">
        <v>222</v>
      </c>
      <c r="C9" s="228"/>
      <c r="D9" s="555">
        <v>8949</v>
      </c>
      <c r="E9" s="555">
        <v>11159</v>
      </c>
      <c r="F9" s="555">
        <v>13177</v>
      </c>
      <c r="G9" s="556">
        <v>13391</v>
      </c>
      <c r="H9" s="40"/>
      <c r="I9" s="506">
        <v>214</v>
      </c>
      <c r="J9" s="505">
        <v>2232</v>
      </c>
      <c r="K9" s="507">
        <v>4442</v>
      </c>
      <c r="L9" s="40"/>
      <c r="M9" s="229">
        <v>22.581377744133231</v>
      </c>
      <c r="N9" s="487">
        <v>23.563570327512302</v>
      </c>
      <c r="O9" s="487">
        <v>23.147188504576036</v>
      </c>
      <c r="P9" s="488">
        <v>22.899601552747235</v>
      </c>
      <c r="R9" s="514">
        <v>-0.24758695182880075</v>
      </c>
      <c r="S9" s="515">
        <v>-0.66396877476506688</v>
      </c>
      <c r="T9" s="516">
        <v>0.3182238086140039</v>
      </c>
    </row>
    <row r="10" spans="2:24" ht="16.5" customHeight="1" x14ac:dyDescent="0.15">
      <c r="B10" s="489"/>
      <c r="C10" s="232" t="s">
        <v>206</v>
      </c>
      <c r="D10" s="555">
        <v>8352</v>
      </c>
      <c r="E10" s="555">
        <v>10627</v>
      </c>
      <c r="F10" s="555">
        <v>12517</v>
      </c>
      <c r="G10" s="556">
        <v>12720</v>
      </c>
      <c r="H10" s="40"/>
      <c r="I10" s="506">
        <v>203</v>
      </c>
      <c r="J10" s="505">
        <v>2093</v>
      </c>
      <c r="K10" s="507">
        <v>4368</v>
      </c>
      <c r="L10" s="40"/>
      <c r="M10" s="229">
        <v>21.074943224829674</v>
      </c>
      <c r="N10" s="487">
        <v>22.440188356525962</v>
      </c>
      <c r="O10" s="487">
        <v>21.987808948302213</v>
      </c>
      <c r="P10" s="488">
        <v>21.752141867742875</v>
      </c>
      <c r="R10" s="514">
        <v>-0.23566708055933816</v>
      </c>
      <c r="S10" s="515">
        <v>-0.68804648878308683</v>
      </c>
      <c r="T10" s="516">
        <v>0.67719864291320064</v>
      </c>
    </row>
    <row r="11" spans="2:24" ht="16.5" customHeight="1" x14ac:dyDescent="0.15">
      <c r="B11" s="233" t="s">
        <v>126</v>
      </c>
      <c r="C11" s="416"/>
      <c r="D11" s="548">
        <v>3720</v>
      </c>
      <c r="E11" s="557">
        <v>3945</v>
      </c>
      <c r="F11" s="557">
        <v>4395</v>
      </c>
      <c r="G11" s="558">
        <v>4417</v>
      </c>
      <c r="H11" s="40"/>
      <c r="I11" s="506">
        <v>22</v>
      </c>
      <c r="J11" s="505">
        <v>472</v>
      </c>
      <c r="K11" s="507">
        <v>697</v>
      </c>
      <c r="L11" s="40"/>
      <c r="M11" s="490">
        <v>9.3868281604844803</v>
      </c>
      <c r="N11" s="491">
        <v>8.3303418713178612</v>
      </c>
      <c r="O11" s="491">
        <v>7.7204138633688757</v>
      </c>
      <c r="P11" s="492">
        <v>7.5533970620927882</v>
      </c>
      <c r="R11" s="514">
        <v>-0.16701680127608753</v>
      </c>
      <c r="S11" s="515">
        <v>-0.77694480922507303</v>
      </c>
      <c r="T11" s="516">
        <v>-1.8334310983916922</v>
      </c>
    </row>
    <row r="12" spans="2:24" ht="16.5" customHeight="1" x14ac:dyDescent="0.15">
      <c r="B12" s="233" t="s">
        <v>127</v>
      </c>
      <c r="C12" s="228"/>
      <c r="D12" s="554">
        <v>699</v>
      </c>
      <c r="E12" s="555">
        <v>787</v>
      </c>
      <c r="F12" s="555">
        <v>971</v>
      </c>
      <c r="G12" s="556">
        <v>1030</v>
      </c>
      <c r="H12" s="40"/>
      <c r="I12" s="506">
        <v>59</v>
      </c>
      <c r="J12" s="505">
        <v>243</v>
      </c>
      <c r="K12" s="507">
        <v>331</v>
      </c>
      <c r="L12" s="40"/>
      <c r="M12" s="415">
        <v>1.7638152914458742</v>
      </c>
      <c r="N12" s="230">
        <v>1.6618451337711428</v>
      </c>
      <c r="O12" s="230">
        <v>1.7056932562755811</v>
      </c>
      <c r="P12" s="231">
        <v>1.7613762675923867</v>
      </c>
      <c r="R12" s="514">
        <v>5.5683011316805642E-2</v>
      </c>
      <c r="S12" s="515">
        <v>9.95311338212439E-2</v>
      </c>
      <c r="T12" s="516">
        <v>-2.4390238534874875E-3</v>
      </c>
    </row>
    <row r="13" spans="2:24" ht="16.5" customHeight="1" x14ac:dyDescent="0.15">
      <c r="B13" s="99" t="s">
        <v>128</v>
      </c>
      <c r="C13" s="416"/>
      <c r="D13" s="548">
        <v>1312</v>
      </c>
      <c r="E13" s="555">
        <v>1810</v>
      </c>
      <c r="F13" s="555">
        <v>2436</v>
      </c>
      <c r="G13" s="556">
        <v>2507</v>
      </c>
      <c r="H13" s="40"/>
      <c r="I13" s="506">
        <v>71</v>
      </c>
      <c r="J13" s="505">
        <v>697</v>
      </c>
      <c r="K13" s="507">
        <v>1195</v>
      </c>
      <c r="L13" s="40"/>
      <c r="M13" s="415">
        <v>3.3106232652031289</v>
      </c>
      <c r="N13" s="230">
        <v>3.8220326456490068</v>
      </c>
      <c r="O13" s="230">
        <v>4.2791645440652069</v>
      </c>
      <c r="P13" s="231">
        <v>4.2871556338389452</v>
      </c>
      <c r="R13" s="514">
        <v>7.9910897737383024E-3</v>
      </c>
      <c r="S13" s="515">
        <v>0.46512298818993836</v>
      </c>
      <c r="T13" s="516">
        <v>0.97653236863581627</v>
      </c>
    </row>
    <row r="14" spans="2:24" ht="16.5" customHeight="1" x14ac:dyDescent="0.15">
      <c r="B14" s="233" t="s">
        <v>129</v>
      </c>
      <c r="C14" s="228"/>
      <c r="D14" s="554">
        <v>2884</v>
      </c>
      <c r="E14" s="555">
        <v>2800</v>
      </c>
      <c r="F14" s="555">
        <v>3104</v>
      </c>
      <c r="G14" s="556">
        <v>3141</v>
      </c>
      <c r="H14" s="40"/>
      <c r="I14" s="506">
        <v>37</v>
      </c>
      <c r="J14" s="505">
        <v>341</v>
      </c>
      <c r="K14" s="507">
        <v>257</v>
      </c>
      <c r="L14" s="40"/>
      <c r="M14" s="415">
        <v>7.2773151652788286</v>
      </c>
      <c r="N14" s="230">
        <v>5.9125366894017786</v>
      </c>
      <c r="O14" s="230">
        <v>5.4525971858696227</v>
      </c>
      <c r="P14" s="231">
        <v>5.3713425791336764</v>
      </c>
      <c r="R14" s="514">
        <v>-8.1254606735946311E-2</v>
      </c>
      <c r="S14" s="515">
        <v>-0.54119411026810216</v>
      </c>
      <c r="T14" s="516">
        <v>-1.9059725861451522</v>
      </c>
    </row>
    <row r="15" spans="2:24" ht="16.5" customHeight="1" x14ac:dyDescent="0.15">
      <c r="B15" s="99" t="s">
        <v>223</v>
      </c>
      <c r="C15" s="416"/>
      <c r="D15" s="559" t="s">
        <v>213</v>
      </c>
      <c r="E15" s="559" t="s">
        <v>213</v>
      </c>
      <c r="F15" s="559" t="s">
        <v>32</v>
      </c>
      <c r="G15" s="560" t="s">
        <v>213</v>
      </c>
      <c r="H15" s="40"/>
      <c r="I15" s="561" t="s">
        <v>213</v>
      </c>
      <c r="J15" s="559" t="s">
        <v>213</v>
      </c>
      <c r="K15" s="560" t="s">
        <v>213</v>
      </c>
      <c r="L15" s="493"/>
      <c r="M15" s="561" t="s">
        <v>213</v>
      </c>
      <c r="N15" s="562" t="s">
        <v>213</v>
      </c>
      <c r="O15" s="562" t="s">
        <v>213</v>
      </c>
      <c r="P15" s="563" t="s">
        <v>213</v>
      </c>
      <c r="Q15" s="234"/>
      <c r="R15" s="561" t="s">
        <v>32</v>
      </c>
      <c r="S15" s="559" t="s">
        <v>32</v>
      </c>
      <c r="T15" s="560" t="s">
        <v>32</v>
      </c>
    </row>
    <row r="16" spans="2:24" ht="16.5" customHeight="1" x14ac:dyDescent="0.15">
      <c r="B16" s="100" t="s">
        <v>37</v>
      </c>
      <c r="C16" s="102"/>
      <c r="D16" s="564">
        <v>39630</v>
      </c>
      <c r="E16" s="565">
        <v>47357</v>
      </c>
      <c r="F16" s="566">
        <v>56927</v>
      </c>
      <c r="G16" s="567">
        <v>58477</v>
      </c>
      <c r="H16" s="40"/>
      <c r="I16" s="584">
        <v>1550</v>
      </c>
      <c r="J16" s="585">
        <v>11120</v>
      </c>
      <c r="K16" s="586">
        <v>18847</v>
      </c>
      <c r="L16" s="40"/>
      <c r="M16" s="508">
        <v>100</v>
      </c>
      <c r="N16" s="509">
        <v>100</v>
      </c>
      <c r="O16" s="509">
        <v>100</v>
      </c>
      <c r="P16" s="510">
        <v>100</v>
      </c>
      <c r="R16" s="568" t="s">
        <v>32</v>
      </c>
      <c r="S16" s="569" t="s">
        <v>32</v>
      </c>
      <c r="T16" s="570" t="s">
        <v>32</v>
      </c>
    </row>
    <row r="17" spans="2:20" ht="9.75" customHeight="1" x14ac:dyDescent="0.15">
      <c r="R17" s="49"/>
      <c r="S17" s="49"/>
      <c r="T17" s="49"/>
    </row>
    <row r="18" spans="2:20" s="464" customFormat="1" x14ac:dyDescent="0.25">
      <c r="D18" s="465" t="s">
        <v>130</v>
      </c>
      <c r="E18" s="467"/>
      <c r="F18" s="468"/>
      <c r="G18" s="468" t="s">
        <v>218</v>
      </c>
      <c r="I18" s="474" t="s">
        <v>122</v>
      </c>
      <c r="J18" s="469" t="s">
        <v>219</v>
      </c>
      <c r="K18" s="470" t="s">
        <v>220</v>
      </c>
      <c r="M18" s="471" t="s">
        <v>208</v>
      </c>
      <c r="N18" s="472"/>
      <c r="O18" s="468"/>
      <c r="P18" s="468" t="s">
        <v>357</v>
      </c>
      <c r="Q18" s="473"/>
      <c r="R18" s="469" t="s">
        <v>224</v>
      </c>
      <c r="S18" s="469" t="s">
        <v>219</v>
      </c>
      <c r="T18" s="470" t="s">
        <v>220</v>
      </c>
    </row>
    <row r="19" spans="2:20" s="226" customFormat="1" ht="16.5" customHeight="1" x14ac:dyDescent="0.15">
      <c r="B19" s="786"/>
      <c r="C19" s="787"/>
      <c r="D19" s="475" t="str">
        <f>+D5</f>
        <v>2012/3</v>
      </c>
      <c r="E19" s="475" t="str">
        <f>+E5</f>
        <v>2017/3</v>
      </c>
      <c r="F19" s="475" t="str">
        <f>+F5</f>
        <v>2021/3</v>
      </c>
      <c r="G19" s="476" t="str">
        <f>+G5</f>
        <v>2022/3</v>
      </c>
      <c r="I19" s="477" t="str">
        <f>+I5</f>
        <v>'22-'21</v>
      </c>
      <c r="J19" s="478" t="str">
        <f>+J5</f>
        <v>'22-'17</v>
      </c>
      <c r="K19" s="479" t="str">
        <f>+K5</f>
        <v>'22-'12</v>
      </c>
      <c r="M19" s="480" t="str">
        <f>+M5</f>
        <v>2012/3</v>
      </c>
      <c r="N19" s="475" t="str">
        <f>+N5</f>
        <v>2017/3</v>
      </c>
      <c r="O19" s="475" t="str">
        <f>+O5</f>
        <v>2021/3</v>
      </c>
      <c r="P19" s="476" t="str">
        <f>+P5</f>
        <v>2022/3</v>
      </c>
      <c r="Q19" s="144"/>
      <c r="R19" s="477" t="str">
        <f>+R5</f>
        <v>'22-'21</v>
      </c>
      <c r="S19" s="478" t="str">
        <f>+S5</f>
        <v>'22-'17</v>
      </c>
      <c r="T19" s="479" t="str">
        <f>+T5</f>
        <v>'22-'12</v>
      </c>
    </row>
    <row r="20" spans="2:20" ht="16.5" customHeight="1" x14ac:dyDescent="0.15">
      <c r="B20" s="98" t="s">
        <v>124</v>
      </c>
      <c r="C20" s="101"/>
      <c r="D20" s="548">
        <v>5173</v>
      </c>
      <c r="E20" s="549">
        <v>5350</v>
      </c>
      <c r="F20" s="745">
        <v>5668</v>
      </c>
      <c r="G20" s="741">
        <v>5775</v>
      </c>
      <c r="H20" s="40"/>
      <c r="I20" s="502">
        <v>107</v>
      </c>
      <c r="J20" s="503">
        <v>425</v>
      </c>
      <c r="K20" s="504">
        <v>602</v>
      </c>
      <c r="L20" s="40"/>
      <c r="M20" s="481">
        <v>5.4712371362996963</v>
      </c>
      <c r="N20" s="482">
        <v>4.8326633846709726</v>
      </c>
      <c r="O20" s="482">
        <v>4.6449498053677525</v>
      </c>
      <c r="P20" s="483">
        <v>4.5859174614266776</v>
      </c>
      <c r="R20" s="511">
        <v>-5.9032343941074927E-2</v>
      </c>
      <c r="S20" s="512">
        <v>-0.24674592324429501</v>
      </c>
      <c r="T20" s="513">
        <v>-0.88531967487301877</v>
      </c>
    </row>
    <row r="21" spans="2:20" ht="16.5" customHeight="1" x14ac:dyDescent="0.15">
      <c r="B21" s="227" t="s">
        <v>125</v>
      </c>
      <c r="C21" s="236"/>
      <c r="D21" s="551">
        <v>36196</v>
      </c>
      <c r="E21" s="552">
        <v>45208</v>
      </c>
      <c r="F21" s="737">
        <v>50534</v>
      </c>
      <c r="G21" s="742">
        <v>53271</v>
      </c>
      <c r="H21" s="40"/>
      <c r="I21" s="506">
        <v>2737</v>
      </c>
      <c r="J21" s="505">
        <v>8063</v>
      </c>
      <c r="K21" s="507">
        <v>17075</v>
      </c>
      <c r="L21" s="40"/>
      <c r="M21" s="484">
        <v>38.2827951644121</v>
      </c>
      <c r="N21" s="485">
        <v>40.836457251253336</v>
      </c>
      <c r="O21" s="485">
        <v>41.412825240729354</v>
      </c>
      <c r="P21" s="486">
        <v>42.302408500027795</v>
      </c>
      <c r="R21" s="514">
        <v>0.88958325929844051</v>
      </c>
      <c r="S21" s="515">
        <v>1.4659512487744593</v>
      </c>
      <c r="T21" s="516">
        <v>4.0196133356156949</v>
      </c>
    </row>
    <row r="22" spans="2:20" ht="16.5" customHeight="1" x14ac:dyDescent="0.15">
      <c r="B22" s="96"/>
      <c r="C22" s="232" t="s">
        <v>207</v>
      </c>
      <c r="D22" s="554">
        <v>34948</v>
      </c>
      <c r="E22" s="555">
        <v>43702</v>
      </c>
      <c r="F22" s="738">
        <v>48894</v>
      </c>
      <c r="G22" s="743">
        <v>51635</v>
      </c>
      <c r="H22" s="40"/>
      <c r="I22" s="506">
        <v>2741</v>
      </c>
      <c r="J22" s="505">
        <v>7933</v>
      </c>
      <c r="K22" s="507">
        <v>16687</v>
      </c>
      <c r="L22" s="40"/>
      <c r="M22" s="415">
        <v>36.962844662555923</v>
      </c>
      <c r="N22" s="230">
        <v>39.476085091007633</v>
      </c>
      <c r="O22" s="230">
        <v>40.068838352796561</v>
      </c>
      <c r="P22" s="231">
        <v>41.003263743855669</v>
      </c>
      <c r="R22" s="514">
        <v>0.93442539105910782</v>
      </c>
      <c r="S22" s="515">
        <v>1.5271786528480362</v>
      </c>
      <c r="T22" s="516">
        <v>4.0404190812997456</v>
      </c>
    </row>
    <row r="23" spans="2:20" ht="16.5" customHeight="1" x14ac:dyDescent="0.15">
      <c r="B23" s="227" t="s">
        <v>222</v>
      </c>
      <c r="C23" s="228"/>
      <c r="D23" s="555">
        <v>11347</v>
      </c>
      <c r="E23" s="555">
        <v>14361</v>
      </c>
      <c r="F23" s="738">
        <v>15766</v>
      </c>
      <c r="G23" s="743">
        <v>15993</v>
      </c>
      <c r="H23" s="40"/>
      <c r="I23" s="506">
        <v>227</v>
      </c>
      <c r="J23" s="505">
        <v>1632</v>
      </c>
      <c r="K23" s="507">
        <v>4646</v>
      </c>
      <c r="L23" s="40"/>
      <c r="M23" s="229">
        <v>12.001184570963204</v>
      </c>
      <c r="N23" s="487">
        <v>12.972313806964456</v>
      </c>
      <c r="O23" s="487">
        <v>12.920303216553986</v>
      </c>
      <c r="P23" s="488">
        <v>12.700013499670447</v>
      </c>
      <c r="R23" s="514">
        <v>-0.22028971688353849</v>
      </c>
      <c r="S23" s="515">
        <v>-0.27230030729400845</v>
      </c>
      <c r="T23" s="516">
        <v>0.69882892870724334</v>
      </c>
    </row>
    <row r="24" spans="2:20" ht="16.5" customHeight="1" x14ac:dyDescent="0.15">
      <c r="B24" s="96"/>
      <c r="C24" s="232" t="s">
        <v>225</v>
      </c>
      <c r="D24" s="554">
        <v>10344</v>
      </c>
      <c r="E24" s="555">
        <v>13323</v>
      </c>
      <c r="F24" s="738">
        <v>14902</v>
      </c>
      <c r="G24" s="743">
        <v>15132</v>
      </c>
      <c r="H24" s="40"/>
      <c r="I24" s="506">
        <v>230</v>
      </c>
      <c r="J24" s="505">
        <v>1809</v>
      </c>
      <c r="K24" s="507">
        <v>4788</v>
      </c>
      <c r="L24" s="40"/>
      <c r="M24" s="415">
        <v>10.940358967307958</v>
      </c>
      <c r="N24" s="230">
        <v>12.034686780181564</v>
      </c>
      <c r="O24" s="230">
        <v>12.212251587789387</v>
      </c>
      <c r="P24" s="231">
        <v>12.016294896330471</v>
      </c>
      <c r="R24" s="514">
        <v>-0.1959566914589157</v>
      </c>
      <c r="S24" s="515">
        <v>-1.8391883851093027E-2</v>
      </c>
      <c r="T24" s="516">
        <v>1.0759359290225134</v>
      </c>
    </row>
    <row r="25" spans="2:20" ht="16.5" customHeight="1" x14ac:dyDescent="0.15">
      <c r="B25" s="233" t="s">
        <v>126</v>
      </c>
      <c r="C25" s="416"/>
      <c r="D25" s="548">
        <v>6566</v>
      </c>
      <c r="E25" s="557">
        <v>7352</v>
      </c>
      <c r="F25" s="739">
        <v>8258</v>
      </c>
      <c r="G25" s="744">
        <v>8391</v>
      </c>
      <c r="H25" s="40"/>
      <c r="I25" s="506">
        <v>133</v>
      </c>
      <c r="J25" s="505">
        <v>1039</v>
      </c>
      <c r="K25" s="507">
        <v>1825</v>
      </c>
      <c r="L25" s="40"/>
      <c r="M25" s="490">
        <v>6.9445472717850008</v>
      </c>
      <c r="N25" s="491">
        <v>6.6410731222618677</v>
      </c>
      <c r="O25" s="491">
        <v>6.7674656832616265</v>
      </c>
      <c r="P25" s="492">
        <v>6.6632785140833333</v>
      </c>
      <c r="R25" s="514">
        <v>-0.10418716917829318</v>
      </c>
      <c r="S25" s="515">
        <v>2.2205391821465525E-2</v>
      </c>
      <c r="T25" s="516">
        <v>-0.28126875770166748</v>
      </c>
    </row>
    <row r="26" spans="2:20" ht="16.5" customHeight="1" x14ac:dyDescent="0.15">
      <c r="B26" s="233" t="s">
        <v>127</v>
      </c>
      <c r="C26" s="228"/>
      <c r="D26" s="554">
        <v>1256</v>
      </c>
      <c r="E26" s="555">
        <v>1414</v>
      </c>
      <c r="F26" s="738">
        <v>1629</v>
      </c>
      <c r="G26" s="743">
        <v>1713</v>
      </c>
      <c r="H26" s="40"/>
      <c r="I26" s="506">
        <v>84</v>
      </c>
      <c r="J26" s="505">
        <v>299</v>
      </c>
      <c r="K26" s="507">
        <v>457</v>
      </c>
      <c r="L26" s="40"/>
      <c r="M26" s="415">
        <v>1.3284117230219252</v>
      </c>
      <c r="N26" s="230">
        <v>1.2772684160607017</v>
      </c>
      <c r="O26" s="230">
        <v>1.3349723417332513</v>
      </c>
      <c r="P26" s="231">
        <v>1.3602903223244844</v>
      </c>
      <c r="R26" s="514">
        <v>2.5317980591233136E-2</v>
      </c>
      <c r="S26" s="515">
        <v>8.3021906263782697E-2</v>
      </c>
      <c r="T26" s="516">
        <v>3.1878599302559207E-2</v>
      </c>
    </row>
    <row r="27" spans="2:20" ht="16.5" customHeight="1" x14ac:dyDescent="0.15">
      <c r="B27" s="99" t="s">
        <v>128</v>
      </c>
      <c r="C27" s="416"/>
      <c r="D27" s="548">
        <v>2344</v>
      </c>
      <c r="E27" s="555">
        <v>2382</v>
      </c>
      <c r="F27" s="738">
        <v>2689</v>
      </c>
      <c r="G27" s="743">
        <v>2778</v>
      </c>
      <c r="H27" s="40"/>
      <c r="I27" s="506">
        <v>89</v>
      </c>
      <c r="J27" s="505">
        <v>396</v>
      </c>
      <c r="K27" s="507">
        <v>434</v>
      </c>
      <c r="L27" s="40"/>
      <c r="M27" s="415">
        <v>2.4791378015632106</v>
      </c>
      <c r="N27" s="230">
        <v>2.1516643331376177</v>
      </c>
      <c r="O27" s="230">
        <v>2.2036467936898179</v>
      </c>
      <c r="P27" s="231">
        <v>2.2060049710551182</v>
      </c>
      <c r="R27" s="514">
        <v>2.3581773653003069E-3</v>
      </c>
      <c r="S27" s="515">
        <v>5.4340637917500434E-2</v>
      </c>
      <c r="T27" s="516">
        <v>-0.27313283050809245</v>
      </c>
    </row>
    <row r="28" spans="2:20" ht="16.5" customHeight="1" x14ac:dyDescent="0.15">
      <c r="B28" s="233" t="s">
        <v>129</v>
      </c>
      <c r="C28" s="228"/>
      <c r="D28" s="554">
        <v>9422</v>
      </c>
      <c r="E28" s="555">
        <v>11565</v>
      </c>
      <c r="F28" s="738">
        <v>12091</v>
      </c>
      <c r="G28" s="743">
        <v>12287</v>
      </c>
      <c r="H28" s="40"/>
      <c r="I28" s="506">
        <v>196</v>
      </c>
      <c r="J28" s="505">
        <v>722</v>
      </c>
      <c r="K28" s="507">
        <v>2865</v>
      </c>
      <c r="L28" s="40"/>
      <c r="M28" s="415">
        <v>9.9652032279558753</v>
      </c>
      <c r="N28" s="230">
        <v>10.446682624994354</v>
      </c>
      <c r="O28" s="230">
        <v>9.9086252817045679</v>
      </c>
      <c r="P28" s="231">
        <v>9.7570853417401882</v>
      </c>
      <c r="R28" s="514">
        <v>-0.15153993996437976</v>
      </c>
      <c r="S28" s="515">
        <v>-0.68959728325416592</v>
      </c>
      <c r="T28" s="516">
        <v>-0.20811788621568716</v>
      </c>
    </row>
    <row r="29" spans="2:20" ht="16.5" customHeight="1" x14ac:dyDescent="0.15">
      <c r="B29" s="99" t="s">
        <v>223</v>
      </c>
      <c r="C29" s="416"/>
      <c r="D29" s="234">
        <v>22245</v>
      </c>
      <c r="E29" s="549">
        <v>23073</v>
      </c>
      <c r="F29" s="745">
        <v>25390</v>
      </c>
      <c r="G29" s="741">
        <v>25720</v>
      </c>
      <c r="H29" s="40"/>
      <c r="I29" s="506">
        <v>330</v>
      </c>
      <c r="J29" s="505">
        <v>2647</v>
      </c>
      <c r="K29" s="507">
        <v>3475</v>
      </c>
      <c r="L29" s="40"/>
      <c r="M29" s="494">
        <v>23.527483103998982</v>
      </c>
      <c r="N29" s="495">
        <v>20.841877060656699</v>
      </c>
      <c r="O29" s="230">
        <v>20.807211636959639</v>
      </c>
      <c r="P29" s="231">
        <v>20.424207291410241</v>
      </c>
      <c r="Q29" s="496"/>
      <c r="R29" s="514">
        <v>-0.38300434554939855</v>
      </c>
      <c r="S29" s="515">
        <v>-0.4176697692464586</v>
      </c>
      <c r="T29" s="516">
        <v>-3.1032758125887412</v>
      </c>
    </row>
    <row r="30" spans="2:20" ht="16.5" customHeight="1" x14ac:dyDescent="0.15">
      <c r="B30" s="100" t="s">
        <v>37</v>
      </c>
      <c r="C30" s="102"/>
      <c r="D30" s="564">
        <v>94549</v>
      </c>
      <c r="E30" s="566">
        <v>110705</v>
      </c>
      <c r="F30" s="740">
        <v>122025</v>
      </c>
      <c r="G30" s="746">
        <v>125929</v>
      </c>
      <c r="H30" s="40"/>
      <c r="I30" s="584">
        <v>3904</v>
      </c>
      <c r="J30" s="585">
        <v>15224</v>
      </c>
      <c r="K30" s="586">
        <v>31380</v>
      </c>
      <c r="L30" s="40"/>
      <c r="M30" s="508">
        <v>100</v>
      </c>
      <c r="N30" s="509">
        <v>100</v>
      </c>
      <c r="O30" s="509">
        <v>100</v>
      </c>
      <c r="P30" s="510">
        <v>100</v>
      </c>
      <c r="R30" s="568" t="s">
        <v>213</v>
      </c>
      <c r="S30" s="569" t="s">
        <v>213</v>
      </c>
      <c r="T30" s="570" t="s">
        <v>213</v>
      </c>
    </row>
    <row r="31" spans="2:20" x14ac:dyDescent="0.15">
      <c r="B31" s="43"/>
      <c r="J31" s="19"/>
      <c r="M31" s="19"/>
      <c r="N31" s="20"/>
      <c r="O31" s="20"/>
      <c r="P31" s="20"/>
      <c r="Q31" s="19"/>
      <c r="R31" s="19"/>
      <c r="S31" s="20"/>
      <c r="T31" s="417" t="s">
        <v>380</v>
      </c>
    </row>
    <row r="32" spans="2:20" x14ac:dyDescent="0.15">
      <c r="R32" s="49"/>
      <c r="S32" s="49"/>
      <c r="T32" s="49"/>
    </row>
  </sheetData>
  <customSheetViews>
    <customSheetView guid="{86A5963F-8115-4206-AA10-D168FAD3E9DB}" scale="75" showPageBreaks="1" showGridLines="0" fitToPage="1" hiddenColumns="1" showRuler="0">
      <selection activeCell="X19" sqref="X19"/>
      <pageMargins left="0.36" right="0.33" top="0.74" bottom="0.64" header="0.19" footer="0.51200000000000001"/>
      <pageSetup paperSize="9" scale="91" orientation="landscape" horizontalDpi="300" verticalDpi="300" r:id="rId1"/>
      <headerFooter alignWithMargins="0"/>
    </customSheetView>
    <customSheetView guid="{69D4545C-840A-4B03-A128-997ECC550F84}" scale="75" showPageBreaks="1" showGridLines="0" fitToPage="1" hiddenColumns="1" showRuler="0">
      <selection activeCell="J21" sqref="J21"/>
      <pageMargins left="0.36" right="0.33" top="0.74" bottom="0.64" header="0.19" footer="0.51200000000000001"/>
      <pageSetup paperSize="9" scale="91" orientation="landscape" horizontalDpi="300" verticalDpi="300" r:id="rId2"/>
      <headerFooter alignWithMargins="0"/>
    </customSheetView>
  </customSheetViews>
  <mergeCells count="1">
    <mergeCell ref="B2:T2"/>
  </mergeCells>
  <phoneticPr fontId="2"/>
  <pageMargins left="0.36" right="0.33" top="0.74" bottom="0.64" header="0.19" footer="0.51200000000000001"/>
  <pageSetup paperSize="9" orientation="landscape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B1:AA51"/>
  <sheetViews>
    <sheetView showGridLines="0" view="pageBreakPreview" zoomScale="86" zoomScaleNormal="145" zoomScaleSheetLayoutView="86" workbookViewId="0">
      <pane xSplit="4" ySplit="6" topLeftCell="Q7" activePane="bottomRight" state="frozen"/>
      <selection activeCell="AH29" sqref="AH29"/>
      <selection pane="topRight" activeCell="AH29" sqref="AH29"/>
      <selection pane="bottomLeft" activeCell="AH29" sqref="AH29"/>
      <selection pane="bottomRight" activeCell="AB2" sqref="AB2"/>
    </sheetView>
  </sheetViews>
  <sheetFormatPr defaultColWidth="9" defaultRowHeight="15" x14ac:dyDescent="0.25"/>
  <cols>
    <col min="1" max="1" width="2" style="25" customWidth="1"/>
    <col min="2" max="2" width="2.375" style="25" customWidth="1"/>
    <col min="3" max="3" width="11.75" style="25" customWidth="1"/>
    <col min="4" max="4" width="21.875" style="26" customWidth="1"/>
    <col min="5" max="12" width="11.625" style="26" customWidth="1"/>
    <col min="13" max="24" width="12" style="25" bestFit="1" customWidth="1"/>
    <col min="25" max="27" width="12.125" style="25" customWidth="1"/>
    <col min="28" max="16384" width="9" style="25"/>
  </cols>
  <sheetData>
    <row r="1" spans="2:27" s="10" customFormat="1" ht="6.75" customHeight="1" x14ac:dyDescent="0.15">
      <c r="E1" s="545"/>
      <c r="F1" s="545"/>
      <c r="AA1" s="12"/>
    </row>
    <row r="2" spans="2:27" s="10" customFormat="1" ht="33.75" customHeight="1" x14ac:dyDescent="0.15">
      <c r="B2" s="794" t="s">
        <v>159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666"/>
      <c r="P2" s="666"/>
      <c r="Q2" s="725"/>
      <c r="R2" s="726"/>
      <c r="S2" s="729"/>
      <c r="T2" s="734"/>
      <c r="U2" s="747"/>
      <c r="V2" s="752"/>
      <c r="W2" s="755"/>
      <c r="X2" s="764"/>
      <c r="Y2" s="779"/>
      <c r="Z2" s="783"/>
      <c r="AA2" s="788"/>
    </row>
    <row r="3" spans="2:27" s="10" customFormat="1" ht="11.25" customHeight="1" x14ac:dyDescent="0.15">
      <c r="E3" s="545"/>
      <c r="F3" s="545"/>
      <c r="AA3" s="12"/>
    </row>
    <row r="4" spans="2:27" ht="16.5" customHeight="1" x14ac:dyDescent="0.25">
      <c r="B4" s="4" t="s">
        <v>70</v>
      </c>
    </row>
    <row r="5" spans="2:27" s="19" customFormat="1" ht="15.75" customHeight="1" x14ac:dyDescent="0.15">
      <c r="B5" s="4" t="s">
        <v>78</v>
      </c>
      <c r="D5" s="20"/>
      <c r="E5" s="50"/>
      <c r="F5" s="50"/>
      <c r="G5" s="50"/>
      <c r="H5" s="50"/>
      <c r="I5" s="50"/>
      <c r="J5" s="50"/>
      <c r="K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AA5" s="50" t="s">
        <v>75</v>
      </c>
    </row>
    <row r="6" spans="2:27" ht="29.25" customHeight="1" x14ac:dyDescent="0.25">
      <c r="B6" s="103"/>
      <c r="C6" s="104"/>
      <c r="D6" s="104"/>
      <c r="E6" s="219" t="s">
        <v>231</v>
      </c>
      <c r="F6" s="219" t="s">
        <v>232</v>
      </c>
      <c r="G6" s="219" t="s">
        <v>233</v>
      </c>
      <c r="H6" s="302" t="s">
        <v>234</v>
      </c>
      <c r="I6" s="302" t="s">
        <v>235</v>
      </c>
      <c r="J6" s="302" t="s">
        <v>236</v>
      </c>
      <c r="K6" s="302" t="s">
        <v>253</v>
      </c>
      <c r="L6" s="302" t="s">
        <v>258</v>
      </c>
      <c r="M6" s="302" t="s">
        <v>266</v>
      </c>
      <c r="N6" s="302" t="s">
        <v>272</v>
      </c>
      <c r="O6" s="302" t="s">
        <v>281</v>
      </c>
      <c r="P6" s="302" t="s">
        <v>288</v>
      </c>
      <c r="Q6" s="302" t="s">
        <v>298</v>
      </c>
      <c r="R6" s="302" t="s">
        <v>305</v>
      </c>
      <c r="S6" s="302" t="s">
        <v>316</v>
      </c>
      <c r="T6" s="302" t="s">
        <v>325</v>
      </c>
      <c r="U6" s="302" t="s">
        <v>334</v>
      </c>
      <c r="V6" s="302" t="s">
        <v>340</v>
      </c>
      <c r="W6" s="302" t="s">
        <v>350</v>
      </c>
      <c r="X6" s="302" t="s">
        <v>354</v>
      </c>
      <c r="Y6" s="302" t="s">
        <v>364</v>
      </c>
      <c r="Z6" s="302" t="s">
        <v>369</v>
      </c>
      <c r="AA6" s="302" t="s">
        <v>383</v>
      </c>
    </row>
    <row r="7" spans="2:27" ht="16.5" customHeight="1" x14ac:dyDescent="0.25">
      <c r="B7" s="105"/>
      <c r="C7" s="106" t="s">
        <v>53</v>
      </c>
      <c r="D7" s="353"/>
      <c r="E7" s="618">
        <v>28</v>
      </c>
      <c r="F7" s="618">
        <v>23.26</v>
      </c>
      <c r="G7" s="327">
        <v>27</v>
      </c>
      <c r="H7" s="336">
        <v>25.44</v>
      </c>
      <c r="I7" s="336">
        <v>29</v>
      </c>
      <c r="J7" s="336">
        <v>29</v>
      </c>
      <c r="K7" s="336">
        <v>27</v>
      </c>
      <c r="L7" s="336">
        <v>22</v>
      </c>
      <c r="M7" s="644">
        <v>32</v>
      </c>
      <c r="N7" s="644">
        <v>40</v>
      </c>
      <c r="O7" s="644">
        <v>30</v>
      </c>
      <c r="P7" s="644">
        <v>28</v>
      </c>
      <c r="Q7" s="644">
        <v>29</v>
      </c>
      <c r="R7" s="644">
        <v>27</v>
      </c>
      <c r="S7" s="644">
        <v>34</v>
      </c>
      <c r="T7" s="644">
        <v>38</v>
      </c>
      <c r="U7" s="644">
        <v>36</v>
      </c>
      <c r="V7" s="644">
        <v>44</v>
      </c>
      <c r="W7" s="644">
        <v>43</v>
      </c>
      <c r="X7" s="644">
        <v>38</v>
      </c>
      <c r="Y7" s="644">
        <v>46</v>
      </c>
      <c r="Z7" s="644">
        <v>32</v>
      </c>
      <c r="AA7" s="644">
        <v>39</v>
      </c>
    </row>
    <row r="8" spans="2:27" ht="16.5" customHeight="1" x14ac:dyDescent="0.25">
      <c r="B8" s="107"/>
      <c r="C8" s="108" t="s">
        <v>54</v>
      </c>
      <c r="D8" s="354"/>
      <c r="E8" s="619">
        <v>221</v>
      </c>
      <c r="F8" s="619">
        <v>217.78</v>
      </c>
      <c r="G8" s="328">
        <v>211</v>
      </c>
      <c r="H8" s="334">
        <v>211.92</v>
      </c>
      <c r="I8" s="334">
        <v>203</v>
      </c>
      <c r="J8" s="334">
        <v>207</v>
      </c>
      <c r="K8" s="334">
        <v>197</v>
      </c>
      <c r="L8" s="334">
        <v>207</v>
      </c>
      <c r="M8" s="645">
        <v>238</v>
      </c>
      <c r="N8" s="645">
        <v>211</v>
      </c>
      <c r="O8" s="645">
        <v>204</v>
      </c>
      <c r="P8" s="645">
        <v>196</v>
      </c>
      <c r="Q8" s="645">
        <v>216</v>
      </c>
      <c r="R8" s="645">
        <v>218</v>
      </c>
      <c r="S8" s="645">
        <v>216</v>
      </c>
      <c r="T8" s="645">
        <v>219</v>
      </c>
      <c r="U8" s="645">
        <v>220</v>
      </c>
      <c r="V8" s="645">
        <v>210</v>
      </c>
      <c r="W8" s="645">
        <v>225</v>
      </c>
      <c r="X8" s="645">
        <v>225</v>
      </c>
      <c r="Y8" s="645">
        <v>232</v>
      </c>
      <c r="Z8" s="645">
        <v>235</v>
      </c>
      <c r="AA8" s="645">
        <v>225</v>
      </c>
    </row>
    <row r="9" spans="2:27" ht="16.5" customHeight="1" x14ac:dyDescent="0.25">
      <c r="B9" s="107"/>
      <c r="C9" s="109" t="s">
        <v>55</v>
      </c>
      <c r="D9" s="326"/>
      <c r="E9" s="620">
        <v>52</v>
      </c>
      <c r="F9" s="620">
        <v>67.930000000000007</v>
      </c>
      <c r="G9" s="329">
        <v>64</v>
      </c>
      <c r="H9" s="338">
        <v>72.290000000000006</v>
      </c>
      <c r="I9" s="338">
        <v>71</v>
      </c>
      <c r="J9" s="338">
        <v>59</v>
      </c>
      <c r="K9" s="338">
        <v>66</v>
      </c>
      <c r="L9" s="338">
        <v>71</v>
      </c>
      <c r="M9" s="646">
        <v>90</v>
      </c>
      <c r="N9" s="646">
        <v>86</v>
      </c>
      <c r="O9" s="646">
        <v>85</v>
      </c>
      <c r="P9" s="646">
        <v>84</v>
      </c>
      <c r="Q9" s="646">
        <v>81</v>
      </c>
      <c r="R9" s="646">
        <v>87</v>
      </c>
      <c r="S9" s="646">
        <v>95</v>
      </c>
      <c r="T9" s="646">
        <v>111</v>
      </c>
      <c r="U9" s="646">
        <v>130</v>
      </c>
      <c r="V9" s="646">
        <v>140</v>
      </c>
      <c r="W9" s="646">
        <v>144</v>
      </c>
      <c r="X9" s="646">
        <v>118</v>
      </c>
      <c r="Y9" s="646">
        <v>114</v>
      </c>
      <c r="Z9" s="646">
        <v>95</v>
      </c>
      <c r="AA9" s="646">
        <v>88</v>
      </c>
    </row>
    <row r="10" spans="2:27" ht="16.5" customHeight="1" x14ac:dyDescent="0.25">
      <c r="B10" s="110" t="s">
        <v>56</v>
      </c>
      <c r="C10" s="111"/>
      <c r="D10" s="111"/>
      <c r="E10" s="682">
        <v>301</v>
      </c>
      <c r="F10" s="682">
        <v>308.98</v>
      </c>
      <c r="G10" s="330">
        <v>301</v>
      </c>
      <c r="H10" s="339">
        <v>309.66000000000003</v>
      </c>
      <c r="I10" s="339">
        <v>303</v>
      </c>
      <c r="J10" s="339">
        <v>295</v>
      </c>
      <c r="K10" s="339">
        <v>289</v>
      </c>
      <c r="L10" s="339">
        <v>300</v>
      </c>
      <c r="M10" s="647">
        <v>360</v>
      </c>
      <c r="N10" s="647">
        <v>337</v>
      </c>
      <c r="O10" s="647">
        <v>318</v>
      </c>
      <c r="P10" s="647">
        <v>308</v>
      </c>
      <c r="Q10" s="647">
        <v>326</v>
      </c>
      <c r="R10" s="647">
        <v>331</v>
      </c>
      <c r="S10" s="647">
        <v>345</v>
      </c>
      <c r="T10" s="647">
        <v>368</v>
      </c>
      <c r="U10" s="647">
        <v>386</v>
      </c>
      <c r="V10" s="647">
        <v>394</v>
      </c>
      <c r="W10" s="647">
        <v>412</v>
      </c>
      <c r="X10" s="647">
        <v>382</v>
      </c>
      <c r="Y10" s="647">
        <v>392</v>
      </c>
      <c r="Z10" s="647">
        <v>362</v>
      </c>
      <c r="AA10" s="647">
        <v>352</v>
      </c>
    </row>
    <row r="11" spans="2:27" ht="16.5" customHeight="1" thickBot="1" x14ac:dyDescent="0.3">
      <c r="B11" s="112" t="s">
        <v>57</v>
      </c>
      <c r="C11" s="113"/>
      <c r="D11" s="113"/>
      <c r="E11" s="683">
        <v>9185</v>
      </c>
      <c r="F11" s="683">
        <v>9739.59</v>
      </c>
      <c r="G11" s="331">
        <v>9733</v>
      </c>
      <c r="H11" s="340">
        <v>10094.549999999999</v>
      </c>
      <c r="I11" s="340">
        <v>10307</v>
      </c>
      <c r="J11" s="340">
        <v>10644</v>
      </c>
      <c r="K11" s="340">
        <v>10662</v>
      </c>
      <c r="L11" s="340">
        <v>10771</v>
      </c>
      <c r="M11" s="648">
        <v>11002</v>
      </c>
      <c r="N11" s="648">
        <v>11253</v>
      </c>
      <c r="O11" s="648">
        <v>11461</v>
      </c>
      <c r="P11" s="648">
        <v>12967</v>
      </c>
      <c r="Q11" s="648">
        <v>14465</v>
      </c>
      <c r="R11" s="648">
        <v>15133</v>
      </c>
      <c r="S11" s="648">
        <v>15279</v>
      </c>
      <c r="T11" s="648">
        <v>15922</v>
      </c>
      <c r="U11" s="648">
        <v>16813</v>
      </c>
      <c r="V11" s="648">
        <v>18544</v>
      </c>
      <c r="W11" s="648">
        <v>18551</v>
      </c>
      <c r="X11" s="648">
        <v>18140</v>
      </c>
      <c r="Y11" s="648">
        <v>19078</v>
      </c>
      <c r="Z11" s="648">
        <v>19605</v>
      </c>
      <c r="AA11" s="648">
        <v>23781</v>
      </c>
    </row>
    <row r="12" spans="2:27" ht="16.5" customHeight="1" thickTop="1" x14ac:dyDescent="0.25">
      <c r="B12" s="114" t="s">
        <v>58</v>
      </c>
      <c r="C12" s="111"/>
      <c r="D12" s="111"/>
      <c r="E12" s="682">
        <v>9486</v>
      </c>
      <c r="F12" s="682">
        <v>10048.58</v>
      </c>
      <c r="G12" s="330">
        <v>10034</v>
      </c>
      <c r="H12" s="339">
        <v>10404.219999999999</v>
      </c>
      <c r="I12" s="339">
        <v>10610</v>
      </c>
      <c r="J12" s="339">
        <v>10939</v>
      </c>
      <c r="K12" s="339">
        <v>10951</v>
      </c>
      <c r="L12" s="339">
        <v>11071</v>
      </c>
      <c r="M12" s="647">
        <v>11362</v>
      </c>
      <c r="N12" s="647">
        <v>11590</v>
      </c>
      <c r="O12" s="647">
        <v>11779</v>
      </c>
      <c r="P12" s="647">
        <v>13275</v>
      </c>
      <c r="Q12" s="647">
        <v>14791</v>
      </c>
      <c r="R12" s="647">
        <v>15465</v>
      </c>
      <c r="S12" s="647">
        <v>15624</v>
      </c>
      <c r="T12" s="647">
        <v>16290</v>
      </c>
      <c r="U12" s="647">
        <v>17199</v>
      </c>
      <c r="V12" s="647">
        <v>18939</v>
      </c>
      <c r="W12" s="647">
        <v>18963</v>
      </c>
      <c r="X12" s="647">
        <v>18521</v>
      </c>
      <c r="Y12" s="647">
        <v>19469</v>
      </c>
      <c r="Z12" s="647">
        <v>19968</v>
      </c>
      <c r="AA12" s="647">
        <v>24133</v>
      </c>
    </row>
    <row r="13" spans="2:27" ht="8.25" customHeight="1" x14ac:dyDescent="0.25">
      <c r="B13" s="26"/>
      <c r="C13" s="26"/>
      <c r="E13" s="549"/>
      <c r="F13" s="549"/>
      <c r="G13" s="33"/>
      <c r="H13" s="33"/>
      <c r="I13" s="33"/>
      <c r="J13" s="33"/>
      <c r="K13" s="33"/>
      <c r="L13" s="33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</row>
    <row r="14" spans="2:27" ht="16.5" customHeight="1" x14ac:dyDescent="0.25">
      <c r="B14" s="1" t="s">
        <v>72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2:27" ht="16.5" customHeight="1" x14ac:dyDescent="0.25">
      <c r="B15" s="105"/>
      <c r="C15" s="115" t="s">
        <v>59</v>
      </c>
      <c r="D15" s="126"/>
      <c r="E15" s="690">
        <v>28</v>
      </c>
      <c r="F15" s="665">
        <v>23.26</v>
      </c>
      <c r="G15" s="333">
        <v>27</v>
      </c>
      <c r="H15" s="200">
        <v>25.44</v>
      </c>
      <c r="I15" s="200">
        <v>29</v>
      </c>
      <c r="J15" s="200">
        <v>29</v>
      </c>
      <c r="K15" s="200">
        <v>27</v>
      </c>
      <c r="L15" s="200">
        <v>22</v>
      </c>
      <c r="M15" s="649">
        <v>32</v>
      </c>
      <c r="N15" s="649">
        <v>40</v>
      </c>
      <c r="O15" s="649">
        <v>30</v>
      </c>
      <c r="P15" s="649">
        <v>28</v>
      </c>
      <c r="Q15" s="649">
        <v>29</v>
      </c>
      <c r="R15" s="649">
        <v>27</v>
      </c>
      <c r="S15" s="649">
        <v>34</v>
      </c>
      <c r="T15" s="649">
        <v>38</v>
      </c>
      <c r="U15" s="649">
        <v>36</v>
      </c>
      <c r="V15" s="649">
        <v>44</v>
      </c>
      <c r="W15" s="649">
        <v>43</v>
      </c>
      <c r="X15" s="649">
        <v>38</v>
      </c>
      <c r="Y15" s="649">
        <v>46</v>
      </c>
      <c r="Z15" s="649">
        <v>32</v>
      </c>
      <c r="AA15" s="649">
        <v>39</v>
      </c>
    </row>
    <row r="16" spans="2:27" ht="16.5" customHeight="1" x14ac:dyDescent="0.25">
      <c r="B16" s="107"/>
      <c r="C16" s="107"/>
      <c r="D16" s="127" t="s">
        <v>60</v>
      </c>
      <c r="E16" s="690">
        <v>7</v>
      </c>
      <c r="F16" s="665">
        <v>5.31</v>
      </c>
      <c r="G16" s="333">
        <v>5</v>
      </c>
      <c r="H16" s="200">
        <v>5.48</v>
      </c>
      <c r="I16" s="200">
        <v>6</v>
      </c>
      <c r="J16" s="200">
        <v>5</v>
      </c>
      <c r="K16" s="200">
        <v>4</v>
      </c>
      <c r="L16" s="200">
        <v>3</v>
      </c>
      <c r="M16" s="649">
        <v>7</v>
      </c>
      <c r="N16" s="649">
        <v>11</v>
      </c>
      <c r="O16" s="649">
        <v>7</v>
      </c>
      <c r="P16" s="649">
        <v>7</v>
      </c>
      <c r="Q16" s="649">
        <v>8</v>
      </c>
      <c r="R16" s="649">
        <v>8</v>
      </c>
      <c r="S16" s="649">
        <v>12</v>
      </c>
      <c r="T16" s="649">
        <v>16</v>
      </c>
      <c r="U16" s="649">
        <v>17</v>
      </c>
      <c r="V16" s="649">
        <v>24</v>
      </c>
      <c r="W16" s="649">
        <v>25</v>
      </c>
      <c r="X16" s="649">
        <v>21</v>
      </c>
      <c r="Y16" s="649">
        <v>26</v>
      </c>
      <c r="Z16" s="649">
        <v>14</v>
      </c>
      <c r="AA16" s="649">
        <v>18</v>
      </c>
    </row>
    <row r="17" spans="2:27" ht="16.5" customHeight="1" x14ac:dyDescent="0.25">
      <c r="B17" s="107"/>
      <c r="C17" s="107"/>
      <c r="D17" s="128" t="s">
        <v>61</v>
      </c>
      <c r="E17" s="645">
        <v>21</v>
      </c>
      <c r="F17" s="555">
        <v>17.95</v>
      </c>
      <c r="G17" s="334">
        <v>22</v>
      </c>
      <c r="H17" s="199">
        <v>19.96</v>
      </c>
      <c r="I17" s="199">
        <v>23</v>
      </c>
      <c r="J17" s="199">
        <v>24</v>
      </c>
      <c r="K17" s="199">
        <v>22</v>
      </c>
      <c r="L17" s="199">
        <v>18</v>
      </c>
      <c r="M17" s="556">
        <v>25</v>
      </c>
      <c r="N17" s="556">
        <v>29</v>
      </c>
      <c r="O17" s="556">
        <v>23</v>
      </c>
      <c r="P17" s="556">
        <v>21</v>
      </c>
      <c r="Q17" s="556">
        <v>21</v>
      </c>
      <c r="R17" s="556">
        <v>19</v>
      </c>
      <c r="S17" s="556">
        <v>22</v>
      </c>
      <c r="T17" s="556">
        <v>23</v>
      </c>
      <c r="U17" s="556">
        <v>20</v>
      </c>
      <c r="V17" s="556">
        <v>19</v>
      </c>
      <c r="W17" s="556">
        <v>19</v>
      </c>
      <c r="X17" s="556">
        <v>18</v>
      </c>
      <c r="Y17" s="556">
        <v>19</v>
      </c>
      <c r="Z17" s="556">
        <v>18</v>
      </c>
      <c r="AA17" s="556">
        <v>21</v>
      </c>
    </row>
    <row r="18" spans="2:27" ht="16.5" customHeight="1" x14ac:dyDescent="0.25">
      <c r="B18" s="107"/>
      <c r="C18" s="110"/>
      <c r="D18" s="129" t="s">
        <v>62</v>
      </c>
      <c r="E18" s="335">
        <v>1</v>
      </c>
      <c r="F18" s="684">
        <v>1</v>
      </c>
      <c r="G18" s="335">
        <v>1</v>
      </c>
      <c r="H18" s="201">
        <v>1</v>
      </c>
      <c r="I18" s="201">
        <v>1</v>
      </c>
      <c r="J18" s="201">
        <v>1</v>
      </c>
      <c r="K18" s="201">
        <v>1</v>
      </c>
      <c r="L18" s="201">
        <v>1</v>
      </c>
      <c r="M18" s="201">
        <v>1</v>
      </c>
      <c r="N18" s="201">
        <v>1</v>
      </c>
      <c r="O18" s="201">
        <v>1</v>
      </c>
      <c r="P18" s="201">
        <v>1</v>
      </c>
      <c r="Q18" s="201">
        <v>1</v>
      </c>
      <c r="R18" s="201">
        <v>1</v>
      </c>
      <c r="S18" s="201">
        <v>1</v>
      </c>
      <c r="T18" s="201">
        <v>1</v>
      </c>
      <c r="U18" s="201">
        <v>1</v>
      </c>
      <c r="V18" s="201">
        <v>1</v>
      </c>
      <c r="W18" s="201">
        <v>1</v>
      </c>
      <c r="X18" s="201">
        <v>1</v>
      </c>
      <c r="Y18" s="201">
        <v>1</v>
      </c>
      <c r="Z18" s="201">
        <v>1</v>
      </c>
      <c r="AA18" s="201">
        <v>1</v>
      </c>
    </row>
    <row r="19" spans="2:27" ht="16.5" customHeight="1" x14ac:dyDescent="0.25">
      <c r="B19" s="107"/>
      <c r="C19" s="112" t="s">
        <v>54</v>
      </c>
      <c r="D19" s="126"/>
      <c r="E19" s="690">
        <v>221</v>
      </c>
      <c r="F19" s="665">
        <v>217.78</v>
      </c>
      <c r="G19" s="333">
        <v>210</v>
      </c>
      <c r="H19" s="200">
        <v>211.92</v>
      </c>
      <c r="I19" s="200">
        <v>203</v>
      </c>
      <c r="J19" s="200">
        <v>207</v>
      </c>
      <c r="K19" s="200">
        <v>197</v>
      </c>
      <c r="L19" s="200">
        <v>207</v>
      </c>
      <c r="M19" s="649">
        <v>238</v>
      </c>
      <c r="N19" s="649">
        <v>211</v>
      </c>
      <c r="O19" s="649">
        <v>204</v>
      </c>
      <c r="P19" s="649">
        <v>196</v>
      </c>
      <c r="Q19" s="649">
        <v>216</v>
      </c>
      <c r="R19" s="649">
        <v>218</v>
      </c>
      <c r="S19" s="649">
        <v>216</v>
      </c>
      <c r="T19" s="649">
        <v>219</v>
      </c>
      <c r="U19" s="649">
        <v>186</v>
      </c>
      <c r="V19" s="649">
        <v>176</v>
      </c>
      <c r="W19" s="649">
        <v>192</v>
      </c>
      <c r="X19" s="649">
        <v>192</v>
      </c>
      <c r="Y19" s="649">
        <v>198</v>
      </c>
      <c r="Z19" s="649">
        <v>202</v>
      </c>
      <c r="AA19" s="649">
        <v>194</v>
      </c>
    </row>
    <row r="20" spans="2:27" ht="16.5" customHeight="1" x14ac:dyDescent="0.25">
      <c r="B20" s="107"/>
      <c r="C20" s="107"/>
      <c r="D20" s="130" t="s">
        <v>60</v>
      </c>
      <c r="E20" s="644">
        <v>61</v>
      </c>
      <c r="F20" s="685">
        <v>62.56</v>
      </c>
      <c r="G20" s="336">
        <v>58</v>
      </c>
      <c r="H20" s="198">
        <v>55.96</v>
      </c>
      <c r="I20" s="198">
        <v>57</v>
      </c>
      <c r="J20" s="198">
        <v>63</v>
      </c>
      <c r="K20" s="198">
        <v>61</v>
      </c>
      <c r="L20" s="198">
        <v>70</v>
      </c>
      <c r="M20" s="650">
        <v>71</v>
      </c>
      <c r="N20" s="650">
        <v>69</v>
      </c>
      <c r="O20" s="650">
        <v>69</v>
      </c>
      <c r="P20" s="650">
        <v>65</v>
      </c>
      <c r="Q20" s="650">
        <v>81</v>
      </c>
      <c r="R20" s="650">
        <v>75</v>
      </c>
      <c r="S20" s="650">
        <v>77</v>
      </c>
      <c r="T20" s="650">
        <v>73</v>
      </c>
      <c r="U20" s="650">
        <v>67</v>
      </c>
      <c r="V20" s="650">
        <v>57</v>
      </c>
      <c r="W20" s="650">
        <v>59</v>
      </c>
      <c r="X20" s="650">
        <v>58</v>
      </c>
      <c r="Y20" s="650">
        <v>55</v>
      </c>
      <c r="Z20" s="650">
        <v>61</v>
      </c>
      <c r="AA20" s="650">
        <v>57</v>
      </c>
    </row>
    <row r="21" spans="2:27" ht="16.5" customHeight="1" x14ac:dyDescent="0.25">
      <c r="B21" s="107"/>
      <c r="C21" s="107"/>
      <c r="D21" s="128" t="s">
        <v>61</v>
      </c>
      <c r="E21" s="645">
        <v>124</v>
      </c>
      <c r="F21" s="555">
        <v>120.82</v>
      </c>
      <c r="G21" s="334">
        <v>118</v>
      </c>
      <c r="H21" s="199">
        <v>121.47</v>
      </c>
      <c r="I21" s="199">
        <v>113</v>
      </c>
      <c r="J21" s="199">
        <v>112</v>
      </c>
      <c r="K21" s="199">
        <v>104</v>
      </c>
      <c r="L21" s="199">
        <v>106</v>
      </c>
      <c r="M21" s="556">
        <v>134</v>
      </c>
      <c r="N21" s="556">
        <v>110</v>
      </c>
      <c r="O21" s="556">
        <v>105</v>
      </c>
      <c r="P21" s="556">
        <v>101</v>
      </c>
      <c r="Q21" s="556">
        <v>104</v>
      </c>
      <c r="R21" s="556">
        <v>109</v>
      </c>
      <c r="S21" s="556">
        <v>107</v>
      </c>
      <c r="T21" s="556">
        <v>112</v>
      </c>
      <c r="U21" s="556">
        <v>120</v>
      </c>
      <c r="V21" s="556">
        <v>119</v>
      </c>
      <c r="W21" s="556">
        <v>133</v>
      </c>
      <c r="X21" s="556">
        <v>134</v>
      </c>
      <c r="Y21" s="556">
        <v>143</v>
      </c>
      <c r="Z21" s="556">
        <v>140</v>
      </c>
      <c r="AA21" s="556">
        <v>137</v>
      </c>
    </row>
    <row r="22" spans="2:27" ht="16.5" customHeight="1" x14ac:dyDescent="0.25">
      <c r="B22" s="107"/>
      <c r="C22" s="110"/>
      <c r="D22" s="131" t="s">
        <v>62</v>
      </c>
      <c r="E22" s="335">
        <v>0.83599999999999997</v>
      </c>
      <c r="F22" s="684">
        <v>0.84199999999999997</v>
      </c>
      <c r="G22" s="335">
        <v>0.83899999999999997</v>
      </c>
      <c r="H22" s="201">
        <v>0.83699999999999997</v>
      </c>
      <c r="I22" s="201">
        <v>0.83599999999999997</v>
      </c>
      <c r="J22" s="201">
        <v>0.84299999999999997</v>
      </c>
      <c r="K22" s="201">
        <v>0.83899999999999997</v>
      </c>
      <c r="L22" s="201">
        <v>0.85099999999999998</v>
      </c>
      <c r="M22" s="201">
        <v>0.86199999999999999</v>
      </c>
      <c r="N22" s="201">
        <v>0.84599999999999997</v>
      </c>
      <c r="O22" s="201">
        <v>0.85199999999999998</v>
      </c>
      <c r="P22" s="201">
        <v>0.84299999999999997</v>
      </c>
      <c r="Q22" s="201">
        <v>0.85399999999999998</v>
      </c>
      <c r="R22" s="201">
        <v>0.84499999999999997</v>
      </c>
      <c r="S22" s="201">
        <v>0.85</v>
      </c>
      <c r="T22" s="201">
        <v>0.84499999999999997</v>
      </c>
      <c r="U22" s="201">
        <v>0.84699999999999998</v>
      </c>
      <c r="V22" s="201">
        <v>0.83699999999999997</v>
      </c>
      <c r="W22" s="201">
        <v>0.85399999999999998</v>
      </c>
      <c r="X22" s="201">
        <v>0.85199999999999998</v>
      </c>
      <c r="Y22" s="201">
        <v>0.85499999999999998</v>
      </c>
      <c r="Z22" s="201">
        <v>0.85899999999999999</v>
      </c>
      <c r="AA22" s="201">
        <v>0.86499999999999999</v>
      </c>
    </row>
    <row r="23" spans="2:27" ht="16.5" customHeight="1" x14ac:dyDescent="0.25">
      <c r="B23" s="107"/>
      <c r="C23" s="112" t="s">
        <v>55</v>
      </c>
      <c r="D23" s="126"/>
      <c r="E23" s="690">
        <v>52</v>
      </c>
      <c r="F23" s="665">
        <v>67.930000000000007</v>
      </c>
      <c r="G23" s="333">
        <v>64</v>
      </c>
      <c r="H23" s="200">
        <v>72.290000000000006</v>
      </c>
      <c r="I23" s="200">
        <v>71</v>
      </c>
      <c r="J23" s="200">
        <v>59</v>
      </c>
      <c r="K23" s="200">
        <v>66</v>
      </c>
      <c r="L23" s="200">
        <v>71</v>
      </c>
      <c r="M23" s="649">
        <v>90</v>
      </c>
      <c r="N23" s="649">
        <v>86</v>
      </c>
      <c r="O23" s="649">
        <v>85</v>
      </c>
      <c r="P23" s="649">
        <v>84</v>
      </c>
      <c r="Q23" s="649">
        <v>81</v>
      </c>
      <c r="R23" s="649">
        <v>87</v>
      </c>
      <c r="S23" s="649">
        <v>95</v>
      </c>
      <c r="T23" s="649">
        <v>111</v>
      </c>
      <c r="U23" s="649">
        <v>66</v>
      </c>
      <c r="V23" s="649">
        <v>70</v>
      </c>
      <c r="W23" s="649">
        <v>69</v>
      </c>
      <c r="X23" s="649">
        <v>53</v>
      </c>
      <c r="Y23" s="649">
        <v>49</v>
      </c>
      <c r="Z23" s="649">
        <v>43</v>
      </c>
      <c r="AA23" s="649">
        <v>40</v>
      </c>
    </row>
    <row r="24" spans="2:27" ht="16.5" customHeight="1" x14ac:dyDescent="0.25">
      <c r="B24" s="107"/>
      <c r="C24" s="107"/>
      <c r="D24" s="130" t="s">
        <v>60</v>
      </c>
      <c r="E24" s="644">
        <v>10</v>
      </c>
      <c r="F24" s="685">
        <v>12.85</v>
      </c>
      <c r="G24" s="336">
        <v>11</v>
      </c>
      <c r="H24" s="198">
        <v>14.1</v>
      </c>
      <c r="I24" s="198">
        <v>13</v>
      </c>
      <c r="J24" s="198">
        <v>10</v>
      </c>
      <c r="K24" s="198">
        <v>12</v>
      </c>
      <c r="L24" s="198">
        <v>13</v>
      </c>
      <c r="M24" s="650">
        <v>15</v>
      </c>
      <c r="N24" s="650">
        <v>12</v>
      </c>
      <c r="O24" s="650">
        <v>11</v>
      </c>
      <c r="P24" s="650">
        <v>10</v>
      </c>
      <c r="Q24" s="650">
        <v>11</v>
      </c>
      <c r="R24" s="650">
        <v>11</v>
      </c>
      <c r="S24" s="650">
        <v>15</v>
      </c>
      <c r="T24" s="650">
        <v>32</v>
      </c>
      <c r="U24" s="650">
        <v>35</v>
      </c>
      <c r="V24" s="650">
        <v>32</v>
      </c>
      <c r="W24" s="650">
        <v>33</v>
      </c>
      <c r="X24" s="650">
        <v>23</v>
      </c>
      <c r="Y24" s="650">
        <v>24</v>
      </c>
      <c r="Z24" s="650">
        <v>19</v>
      </c>
      <c r="AA24" s="650">
        <v>17</v>
      </c>
    </row>
    <row r="25" spans="2:27" ht="16.5" customHeight="1" x14ac:dyDescent="0.25">
      <c r="B25" s="107"/>
      <c r="C25" s="107"/>
      <c r="D25" s="128" t="s">
        <v>61</v>
      </c>
      <c r="E25" s="645">
        <v>15</v>
      </c>
      <c r="F25" s="555">
        <v>21.69</v>
      </c>
      <c r="G25" s="334">
        <v>19</v>
      </c>
      <c r="H25" s="199">
        <v>22.43</v>
      </c>
      <c r="I25" s="199">
        <v>21</v>
      </c>
      <c r="J25" s="199">
        <v>19</v>
      </c>
      <c r="K25" s="199">
        <v>22</v>
      </c>
      <c r="L25" s="199">
        <v>21</v>
      </c>
      <c r="M25" s="556">
        <v>29</v>
      </c>
      <c r="N25" s="556">
        <v>27</v>
      </c>
      <c r="O25" s="556">
        <v>28</v>
      </c>
      <c r="P25" s="556">
        <v>26</v>
      </c>
      <c r="Q25" s="556">
        <v>26</v>
      </c>
      <c r="R25" s="556">
        <v>27</v>
      </c>
      <c r="S25" s="556">
        <v>30</v>
      </c>
      <c r="T25" s="556">
        <v>23</v>
      </c>
      <c r="U25" s="556">
        <v>31</v>
      </c>
      <c r="V25" s="556">
        <v>38</v>
      </c>
      <c r="W25" s="556">
        <v>35</v>
      </c>
      <c r="X25" s="556">
        <v>30</v>
      </c>
      <c r="Y25" s="556">
        <v>26</v>
      </c>
      <c r="Z25" s="556">
        <v>24</v>
      </c>
      <c r="AA25" s="556">
        <v>23</v>
      </c>
    </row>
    <row r="26" spans="2:27" ht="16.5" customHeight="1" x14ac:dyDescent="0.25">
      <c r="B26" s="107"/>
      <c r="C26" s="110"/>
      <c r="D26" s="131" t="s">
        <v>62</v>
      </c>
      <c r="E26" s="337">
        <v>0.495</v>
      </c>
      <c r="F26" s="686">
        <v>0.50849999999999995</v>
      </c>
      <c r="G26" s="337">
        <v>0.47</v>
      </c>
      <c r="H26" s="202">
        <v>0.505</v>
      </c>
      <c r="I26" s="202">
        <v>0.48899999999999999</v>
      </c>
      <c r="J26" s="202">
        <v>0.47899999999999998</v>
      </c>
      <c r="K26" s="202">
        <v>0.52</v>
      </c>
      <c r="L26" s="202">
        <v>0.47199999999999998</v>
      </c>
      <c r="M26" s="202">
        <v>0.48599999999999999</v>
      </c>
      <c r="N26" s="202">
        <v>0.44900000000000001</v>
      </c>
      <c r="O26" s="202">
        <v>0.45300000000000001</v>
      </c>
      <c r="P26" s="202">
        <v>0.42599999999999999</v>
      </c>
      <c r="Q26" s="202">
        <v>0.44800000000000001</v>
      </c>
      <c r="R26" s="202">
        <v>0.433</v>
      </c>
      <c r="S26" s="202">
        <v>0.47199999999999998</v>
      </c>
      <c r="T26" s="202">
        <v>0.495</v>
      </c>
      <c r="U26" s="202">
        <v>0.505</v>
      </c>
      <c r="V26" s="202">
        <v>0.498</v>
      </c>
      <c r="W26" s="202">
        <v>0.47799999999999998</v>
      </c>
      <c r="X26" s="202">
        <v>0.44600000000000001</v>
      </c>
      <c r="Y26" s="202">
        <v>0.432</v>
      </c>
      <c r="Z26" s="202">
        <v>0.45100000000000001</v>
      </c>
      <c r="AA26" s="202">
        <v>0.45</v>
      </c>
    </row>
    <row r="27" spans="2:27" ht="16.5" customHeight="1" x14ac:dyDescent="0.25">
      <c r="B27" s="116"/>
      <c r="C27" s="117"/>
      <c r="D27" s="121"/>
      <c r="E27" s="690">
        <v>301</v>
      </c>
      <c r="F27" s="665">
        <v>308.98</v>
      </c>
      <c r="G27" s="333">
        <v>301</v>
      </c>
      <c r="H27" s="200">
        <v>309.66000000000003</v>
      </c>
      <c r="I27" s="200">
        <v>303</v>
      </c>
      <c r="J27" s="200">
        <v>295</v>
      </c>
      <c r="K27" s="200">
        <v>289</v>
      </c>
      <c r="L27" s="200">
        <v>300</v>
      </c>
      <c r="M27" s="649">
        <v>360</v>
      </c>
      <c r="N27" s="649">
        <v>337</v>
      </c>
      <c r="O27" s="649">
        <v>318</v>
      </c>
      <c r="P27" s="649">
        <v>308</v>
      </c>
      <c r="Q27" s="649">
        <v>326</v>
      </c>
      <c r="R27" s="649">
        <v>331</v>
      </c>
      <c r="S27" s="649">
        <v>345</v>
      </c>
      <c r="T27" s="649">
        <v>368</v>
      </c>
      <c r="U27" s="649">
        <v>288</v>
      </c>
      <c r="V27" s="649">
        <v>290</v>
      </c>
      <c r="W27" s="649">
        <v>304</v>
      </c>
      <c r="X27" s="649">
        <v>283</v>
      </c>
      <c r="Y27" s="649">
        <v>293</v>
      </c>
      <c r="Z27" s="649">
        <v>277</v>
      </c>
      <c r="AA27" s="649">
        <v>273</v>
      </c>
    </row>
    <row r="28" spans="2:27" ht="16.5" customHeight="1" x14ac:dyDescent="0.25">
      <c r="B28" s="116"/>
      <c r="C28" s="801" t="s">
        <v>63</v>
      </c>
      <c r="D28" s="130" t="s">
        <v>60</v>
      </c>
      <c r="E28" s="644">
        <v>79</v>
      </c>
      <c r="F28" s="685">
        <v>80.72</v>
      </c>
      <c r="G28" s="336">
        <v>74</v>
      </c>
      <c r="H28" s="198">
        <v>75.55</v>
      </c>
      <c r="I28" s="198">
        <v>76</v>
      </c>
      <c r="J28" s="198">
        <v>77</v>
      </c>
      <c r="K28" s="198">
        <v>77</v>
      </c>
      <c r="L28" s="198">
        <v>86</v>
      </c>
      <c r="M28" s="650">
        <v>94</v>
      </c>
      <c r="N28" s="650">
        <v>92</v>
      </c>
      <c r="O28" s="650">
        <v>86</v>
      </c>
      <c r="P28" s="650">
        <v>81</v>
      </c>
      <c r="Q28" s="650">
        <v>99</v>
      </c>
      <c r="R28" s="650">
        <v>94</v>
      </c>
      <c r="S28" s="650">
        <v>104</v>
      </c>
      <c r="T28" s="650">
        <v>121</v>
      </c>
      <c r="U28" s="650">
        <v>118</v>
      </c>
      <c r="V28" s="650">
        <v>114</v>
      </c>
      <c r="W28" s="650">
        <v>117</v>
      </c>
      <c r="X28" s="650">
        <v>101</v>
      </c>
      <c r="Y28" s="650">
        <v>105</v>
      </c>
      <c r="Z28" s="650">
        <v>95</v>
      </c>
      <c r="AA28" s="650">
        <v>92</v>
      </c>
    </row>
    <row r="29" spans="2:27" ht="16.5" customHeight="1" x14ac:dyDescent="0.25">
      <c r="B29" s="116"/>
      <c r="C29" s="802"/>
      <c r="D29" s="128" t="s">
        <v>61</v>
      </c>
      <c r="E29" s="645">
        <v>160</v>
      </c>
      <c r="F29" s="555">
        <v>160.46</v>
      </c>
      <c r="G29" s="334">
        <v>158</v>
      </c>
      <c r="H29" s="199">
        <v>163.86</v>
      </c>
      <c r="I29" s="199">
        <v>157</v>
      </c>
      <c r="J29" s="199">
        <v>155</v>
      </c>
      <c r="K29" s="199">
        <v>149</v>
      </c>
      <c r="L29" s="199">
        <v>145</v>
      </c>
      <c r="M29" s="556">
        <v>187</v>
      </c>
      <c r="N29" s="556">
        <v>165</v>
      </c>
      <c r="O29" s="556">
        <v>155</v>
      </c>
      <c r="P29" s="556">
        <v>148</v>
      </c>
      <c r="Q29" s="556">
        <v>151</v>
      </c>
      <c r="R29" s="556">
        <v>155</v>
      </c>
      <c r="S29" s="556">
        <v>159</v>
      </c>
      <c r="T29" s="556">
        <v>158</v>
      </c>
      <c r="U29" s="556">
        <v>170</v>
      </c>
      <c r="V29" s="556">
        <v>176</v>
      </c>
      <c r="W29" s="556">
        <v>187</v>
      </c>
      <c r="X29" s="556">
        <v>182</v>
      </c>
      <c r="Y29" s="556">
        <v>189</v>
      </c>
      <c r="Z29" s="556">
        <v>182</v>
      </c>
      <c r="AA29" s="556">
        <v>182</v>
      </c>
    </row>
    <row r="30" spans="2:27" ht="16.5" customHeight="1" x14ac:dyDescent="0.25">
      <c r="B30" s="118"/>
      <c r="C30" s="803"/>
      <c r="D30" s="131" t="s">
        <v>62</v>
      </c>
      <c r="E30" s="337">
        <v>0.79300000000000004</v>
      </c>
      <c r="F30" s="686">
        <v>0.78059999999999996</v>
      </c>
      <c r="G30" s="337">
        <v>0.77500000000000002</v>
      </c>
      <c r="H30" s="202">
        <v>0.77300000000000002</v>
      </c>
      <c r="I30" s="202">
        <v>0.77</v>
      </c>
      <c r="J30" s="202">
        <v>0.78600000000000003</v>
      </c>
      <c r="K30" s="202">
        <v>0.78200000000000003</v>
      </c>
      <c r="L30" s="202">
        <v>0.77200000000000002</v>
      </c>
      <c r="M30" s="202">
        <v>0.78</v>
      </c>
      <c r="N30" s="202">
        <v>0.76300000000000001</v>
      </c>
      <c r="O30" s="202">
        <v>0.75900000000000001</v>
      </c>
      <c r="P30" s="202">
        <v>0.74399999999999999</v>
      </c>
      <c r="Q30" s="202">
        <v>0.76600000000000001</v>
      </c>
      <c r="R30" s="202">
        <v>0.75</v>
      </c>
      <c r="S30" s="202">
        <v>0.76</v>
      </c>
      <c r="T30" s="202">
        <v>0.75600000000000001</v>
      </c>
      <c r="U30" s="202">
        <v>0.747</v>
      </c>
      <c r="V30" s="202">
        <v>0.73399999999999999</v>
      </c>
      <c r="W30" s="202">
        <v>0.73799999999999999</v>
      </c>
      <c r="X30" s="202">
        <v>0.74199999999999999</v>
      </c>
      <c r="Y30" s="202">
        <v>0.748</v>
      </c>
      <c r="Z30" s="202">
        <v>0.76400000000000001</v>
      </c>
      <c r="AA30" s="202">
        <v>0.77600000000000002</v>
      </c>
    </row>
    <row r="31" spans="2:27" ht="8.25" customHeight="1" x14ac:dyDescent="0.25">
      <c r="B31" s="24"/>
      <c r="C31" s="24"/>
      <c r="E31" s="68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2:27" ht="16.5" customHeight="1" x14ac:dyDescent="0.25">
      <c r="B32" s="2" t="s">
        <v>164</v>
      </c>
      <c r="C32" s="24"/>
      <c r="E32" s="688"/>
      <c r="F32" s="549"/>
      <c r="G32" s="33"/>
      <c r="H32" s="33"/>
      <c r="I32" s="33"/>
      <c r="J32" s="33"/>
      <c r="K32" s="33"/>
      <c r="L32" s="33"/>
      <c r="M32" s="549"/>
      <c r="N32" s="549"/>
      <c r="O32" s="549"/>
      <c r="P32" s="549"/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9"/>
    </row>
    <row r="33" spans="2:27" ht="16.5" customHeight="1" x14ac:dyDescent="0.25">
      <c r="B33" s="105"/>
      <c r="C33" s="115" t="s">
        <v>59</v>
      </c>
      <c r="D33" s="122"/>
      <c r="E33" s="691">
        <v>2.8999999999999998E-3</v>
      </c>
      <c r="F33" s="692">
        <v>2.3E-3</v>
      </c>
      <c r="G33" s="332">
        <v>2.7000000000000001E-3</v>
      </c>
      <c r="H33" s="203">
        <v>2.3999999999999998E-3</v>
      </c>
      <c r="I33" s="203">
        <v>2.7000000000000001E-3</v>
      </c>
      <c r="J33" s="203">
        <v>2.5999999999999999E-3</v>
      </c>
      <c r="K33" s="203">
        <v>2.3999999999999998E-3</v>
      </c>
      <c r="L33" s="203">
        <v>1.9E-3</v>
      </c>
      <c r="M33" s="203">
        <v>2.8E-3</v>
      </c>
      <c r="N33" s="203">
        <v>3.3999999999999998E-3</v>
      </c>
      <c r="O33" s="203">
        <v>2.5000000000000001E-3</v>
      </c>
      <c r="P33" s="203">
        <v>2.0999999999999999E-3</v>
      </c>
      <c r="Q33" s="203">
        <v>1.9E-3</v>
      </c>
      <c r="R33" s="203">
        <v>1.6999999999999999E-3</v>
      </c>
      <c r="S33" s="203">
        <v>2.0999999999999999E-3</v>
      </c>
      <c r="T33" s="203">
        <v>2.3E-3</v>
      </c>
      <c r="U33" s="203">
        <v>2.0999999999999999E-3</v>
      </c>
      <c r="V33" s="203">
        <v>2.3E-3</v>
      </c>
      <c r="W33" s="203">
        <v>2.2000000000000001E-3</v>
      </c>
      <c r="X33" s="203">
        <v>2E-3</v>
      </c>
      <c r="Y33" s="203">
        <v>2.3E-3</v>
      </c>
      <c r="Z33" s="203">
        <v>1.6000000000000001E-3</v>
      </c>
      <c r="AA33" s="203">
        <v>1.6000000000000001E-3</v>
      </c>
    </row>
    <row r="34" spans="2:27" ht="16.5" customHeight="1" x14ac:dyDescent="0.25">
      <c r="B34" s="107"/>
      <c r="C34" s="108" t="s">
        <v>0</v>
      </c>
      <c r="D34" s="123"/>
      <c r="E34" s="693">
        <v>2.3300000000000001E-2</v>
      </c>
      <c r="F34" s="694">
        <v>2.1600000000000001E-2</v>
      </c>
      <c r="G34" s="280">
        <v>2.1000000000000001E-2</v>
      </c>
      <c r="H34" s="191">
        <v>2.0299999999999999E-2</v>
      </c>
      <c r="I34" s="191">
        <v>1.9099999999999999E-2</v>
      </c>
      <c r="J34" s="191">
        <v>1.89E-2</v>
      </c>
      <c r="K34" s="191">
        <v>1.7899999999999999E-2</v>
      </c>
      <c r="L34" s="191">
        <v>1.8700000000000001E-2</v>
      </c>
      <c r="M34" s="191">
        <v>2.0899999999999998E-2</v>
      </c>
      <c r="N34" s="191">
        <v>1.8200000000000001E-2</v>
      </c>
      <c r="O34" s="191">
        <v>1.72E-2</v>
      </c>
      <c r="P34" s="191">
        <v>1.47E-2</v>
      </c>
      <c r="Q34" s="191">
        <v>1.4500000000000001E-2</v>
      </c>
      <c r="R34" s="191">
        <v>1.4E-2</v>
      </c>
      <c r="S34" s="191">
        <v>1.38E-2</v>
      </c>
      <c r="T34" s="191">
        <v>1.34E-2</v>
      </c>
      <c r="U34" s="191">
        <v>1.2699999999999999E-2</v>
      </c>
      <c r="V34" s="191">
        <v>1.11E-2</v>
      </c>
      <c r="W34" s="191">
        <v>1.18E-2</v>
      </c>
      <c r="X34" s="191">
        <v>1.21E-2</v>
      </c>
      <c r="Y34" s="191">
        <v>1.1900000000000001E-2</v>
      </c>
      <c r="Z34" s="191">
        <v>1.17E-2</v>
      </c>
      <c r="AA34" s="191">
        <v>9.2999999999999992E-3</v>
      </c>
    </row>
    <row r="35" spans="2:27" ht="16.5" customHeight="1" x14ac:dyDescent="0.25">
      <c r="B35" s="107"/>
      <c r="C35" s="109" t="s">
        <v>1</v>
      </c>
      <c r="D35" s="124"/>
      <c r="E35" s="695">
        <v>5.4000000000000003E-3</v>
      </c>
      <c r="F35" s="696">
        <v>6.7000000000000002E-3</v>
      </c>
      <c r="G35" s="282">
        <v>6.3E-3</v>
      </c>
      <c r="H35" s="192">
        <v>6.8999999999999999E-3</v>
      </c>
      <c r="I35" s="192">
        <v>6.7000000000000002E-3</v>
      </c>
      <c r="J35" s="192">
        <v>5.3E-3</v>
      </c>
      <c r="K35" s="192">
        <v>5.8999999999999999E-3</v>
      </c>
      <c r="L35" s="192">
        <v>6.4000000000000003E-3</v>
      </c>
      <c r="M35" s="192">
        <v>7.9000000000000008E-3</v>
      </c>
      <c r="N35" s="192">
        <v>7.4000000000000003E-3</v>
      </c>
      <c r="O35" s="192">
        <v>7.1999999999999998E-3</v>
      </c>
      <c r="P35" s="192">
        <v>6.3E-3</v>
      </c>
      <c r="Q35" s="192">
        <v>5.4000000000000003E-3</v>
      </c>
      <c r="R35" s="192">
        <v>5.5999999999999999E-3</v>
      </c>
      <c r="S35" s="192">
        <v>6.0000000000000001E-3</v>
      </c>
      <c r="T35" s="192">
        <v>6.7999999999999996E-3</v>
      </c>
      <c r="U35" s="192">
        <v>7.4999999999999997E-3</v>
      </c>
      <c r="V35" s="192">
        <v>7.4000000000000003E-3</v>
      </c>
      <c r="W35" s="192">
        <v>7.4999999999999997E-3</v>
      </c>
      <c r="X35" s="192">
        <v>6.3E-3</v>
      </c>
      <c r="Y35" s="192">
        <v>5.7999999999999996E-3</v>
      </c>
      <c r="Z35" s="192">
        <v>4.7000000000000002E-3</v>
      </c>
      <c r="AA35" s="192">
        <v>3.5999999999999999E-3</v>
      </c>
    </row>
    <row r="36" spans="2:27" ht="16.5" customHeight="1" x14ac:dyDescent="0.25">
      <c r="B36" s="110" t="s">
        <v>56</v>
      </c>
      <c r="C36" s="111"/>
      <c r="D36" s="125"/>
      <c r="E36" s="697">
        <v>3.1699999999999999E-2</v>
      </c>
      <c r="F36" s="698">
        <v>3.0700000000000002E-2</v>
      </c>
      <c r="G36" s="284">
        <v>0.03</v>
      </c>
      <c r="H36" s="193">
        <v>2.9700000000000001E-2</v>
      </c>
      <c r="I36" s="193">
        <v>2.8500000000000001E-2</v>
      </c>
      <c r="J36" s="193">
        <v>2.69E-2</v>
      </c>
      <c r="K36" s="193">
        <v>2.64E-2</v>
      </c>
      <c r="L36" s="193">
        <v>2.7E-2</v>
      </c>
      <c r="M36" s="193">
        <v>3.1699999999999999E-2</v>
      </c>
      <c r="N36" s="193">
        <v>2.9000000000000001E-2</v>
      </c>
      <c r="O36" s="193">
        <v>2.7E-2</v>
      </c>
      <c r="P36" s="193">
        <v>2.3199999999999998E-2</v>
      </c>
      <c r="Q36" s="193">
        <v>2.1999999999999999E-2</v>
      </c>
      <c r="R36" s="193">
        <v>2.1399999999999999E-2</v>
      </c>
      <c r="S36" s="193">
        <v>2.1999999999999999E-2</v>
      </c>
      <c r="T36" s="193">
        <v>2.2599999999999999E-2</v>
      </c>
      <c r="U36" s="193">
        <v>2.24E-2</v>
      </c>
      <c r="V36" s="193">
        <v>2.0799999999999999E-2</v>
      </c>
      <c r="W36" s="193">
        <v>2.1700000000000001E-2</v>
      </c>
      <c r="X36" s="193">
        <v>2.06E-2</v>
      </c>
      <c r="Y36" s="193">
        <v>2.01E-2</v>
      </c>
      <c r="Z36" s="193">
        <v>1.8100000000000002E-2</v>
      </c>
      <c r="AA36" s="193">
        <v>1.4500000000000001E-2</v>
      </c>
    </row>
    <row r="37" spans="2:27" ht="8.25" customHeight="1" x14ac:dyDescent="0.25">
      <c r="C37" s="52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2:27" ht="16.5" customHeight="1" x14ac:dyDescent="0.25">
      <c r="B38" s="2" t="s">
        <v>150</v>
      </c>
      <c r="C38" s="24"/>
      <c r="E38" s="688"/>
      <c r="F38" s="549"/>
      <c r="G38" s="33"/>
      <c r="H38" s="33"/>
      <c r="I38" s="33"/>
      <c r="J38" s="33"/>
      <c r="K38" s="33"/>
      <c r="L38" s="33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</row>
    <row r="39" spans="2:27" ht="16.5" customHeight="1" x14ac:dyDescent="0.25">
      <c r="B39" s="105"/>
      <c r="C39" s="112" t="s">
        <v>151</v>
      </c>
      <c r="D39" s="122"/>
      <c r="E39" s="690">
        <v>63</v>
      </c>
      <c r="F39" s="665">
        <v>77</v>
      </c>
      <c r="G39" s="333">
        <v>102</v>
      </c>
      <c r="H39" s="198">
        <v>107</v>
      </c>
      <c r="I39" s="198">
        <v>100</v>
      </c>
      <c r="J39" s="198">
        <v>92</v>
      </c>
      <c r="K39" s="198">
        <v>78</v>
      </c>
      <c r="L39" s="198">
        <v>73</v>
      </c>
      <c r="M39" s="650">
        <v>96</v>
      </c>
      <c r="N39" s="650">
        <v>80</v>
      </c>
      <c r="O39" s="650">
        <v>71</v>
      </c>
      <c r="P39" s="650">
        <v>78</v>
      </c>
      <c r="Q39" s="650">
        <v>70</v>
      </c>
      <c r="R39" s="650">
        <v>72</v>
      </c>
      <c r="S39" s="650">
        <v>66</v>
      </c>
      <c r="T39" s="650">
        <v>130</v>
      </c>
      <c r="U39" s="650">
        <v>124</v>
      </c>
      <c r="V39" s="650">
        <v>126</v>
      </c>
      <c r="W39" s="650">
        <v>122</v>
      </c>
      <c r="X39" s="650">
        <v>113</v>
      </c>
      <c r="Y39" s="650">
        <v>113</v>
      </c>
      <c r="Z39" s="650">
        <v>125</v>
      </c>
      <c r="AA39" s="650">
        <v>124</v>
      </c>
    </row>
    <row r="40" spans="2:27" ht="16.5" customHeight="1" x14ac:dyDescent="0.25">
      <c r="B40" s="107"/>
      <c r="C40" s="109" t="s">
        <v>152</v>
      </c>
      <c r="D40" s="124"/>
      <c r="E40" s="646">
        <v>68</v>
      </c>
      <c r="F40" s="689">
        <v>67</v>
      </c>
      <c r="G40" s="338">
        <v>63</v>
      </c>
      <c r="H40" s="434">
        <v>61</v>
      </c>
      <c r="I40" s="434">
        <v>62</v>
      </c>
      <c r="J40" s="434">
        <v>67</v>
      </c>
      <c r="K40" s="434">
        <v>65</v>
      </c>
      <c r="L40" s="434">
        <v>73</v>
      </c>
      <c r="M40" s="651">
        <v>78</v>
      </c>
      <c r="N40" s="651">
        <v>79</v>
      </c>
      <c r="O40" s="651">
        <v>75</v>
      </c>
      <c r="P40" s="651">
        <v>71</v>
      </c>
      <c r="Q40" s="651">
        <v>88</v>
      </c>
      <c r="R40" s="651">
        <v>83</v>
      </c>
      <c r="S40" s="651">
        <v>88</v>
      </c>
      <c r="T40" s="651">
        <v>88</v>
      </c>
      <c r="U40" s="651">
        <v>83</v>
      </c>
      <c r="V40" s="651">
        <v>81</v>
      </c>
      <c r="W40" s="651">
        <v>83</v>
      </c>
      <c r="X40" s="651">
        <v>78</v>
      </c>
      <c r="Y40" s="651">
        <v>81</v>
      </c>
      <c r="Z40" s="651">
        <v>75</v>
      </c>
      <c r="AA40" s="651">
        <v>75</v>
      </c>
    </row>
    <row r="41" spans="2:27" ht="16.5" customHeight="1" x14ac:dyDescent="0.25">
      <c r="B41" s="110" t="s">
        <v>56</v>
      </c>
      <c r="C41" s="263" t="s">
        <v>153</v>
      </c>
      <c r="D41" s="125"/>
      <c r="E41" s="699">
        <v>132</v>
      </c>
      <c r="F41" s="566">
        <v>145</v>
      </c>
      <c r="G41" s="350">
        <v>166</v>
      </c>
      <c r="H41" s="235">
        <v>168</v>
      </c>
      <c r="I41" s="235">
        <v>163</v>
      </c>
      <c r="J41" s="235">
        <v>159</v>
      </c>
      <c r="K41" s="235">
        <v>144</v>
      </c>
      <c r="L41" s="235">
        <v>146</v>
      </c>
      <c r="M41" s="567">
        <v>174</v>
      </c>
      <c r="N41" s="567">
        <v>160</v>
      </c>
      <c r="O41" s="567">
        <v>147</v>
      </c>
      <c r="P41" s="567">
        <v>149</v>
      </c>
      <c r="Q41" s="567">
        <v>159</v>
      </c>
      <c r="R41" s="567">
        <v>156</v>
      </c>
      <c r="S41" s="567">
        <v>155</v>
      </c>
      <c r="T41" s="567">
        <v>219</v>
      </c>
      <c r="U41" s="567">
        <v>208</v>
      </c>
      <c r="V41" s="567">
        <v>207</v>
      </c>
      <c r="W41" s="567">
        <v>205</v>
      </c>
      <c r="X41" s="567">
        <v>191</v>
      </c>
      <c r="Y41" s="567">
        <v>194</v>
      </c>
      <c r="Z41" s="567">
        <v>200</v>
      </c>
      <c r="AA41" s="567">
        <v>199</v>
      </c>
    </row>
    <row r="42" spans="2:27" x14ac:dyDescent="0.25">
      <c r="J42" s="31"/>
      <c r="K42" s="31"/>
      <c r="L42" s="31"/>
    </row>
    <row r="43" spans="2:27" x14ac:dyDescent="0.25">
      <c r="J43" s="31"/>
      <c r="K43" s="31"/>
      <c r="L43" s="31"/>
    </row>
    <row r="44" spans="2:27" x14ac:dyDescent="0.25">
      <c r="J44" s="31"/>
      <c r="K44" s="31"/>
      <c r="L44" s="31"/>
    </row>
    <row r="45" spans="2:27" x14ac:dyDescent="0.25">
      <c r="J45" s="31"/>
      <c r="K45" s="31"/>
      <c r="L45" s="31"/>
    </row>
    <row r="46" spans="2:27" x14ac:dyDescent="0.25">
      <c r="J46" s="31"/>
      <c r="K46" s="31"/>
      <c r="L46" s="31"/>
    </row>
    <row r="47" spans="2:27" x14ac:dyDescent="0.25">
      <c r="J47" s="31"/>
      <c r="K47" s="31"/>
      <c r="L47" s="31"/>
    </row>
    <row r="48" spans="2:27" x14ac:dyDescent="0.25">
      <c r="J48" s="31"/>
      <c r="K48" s="31"/>
      <c r="L48" s="31"/>
    </row>
    <row r="49" spans="10:12" x14ac:dyDescent="0.25">
      <c r="J49" s="31"/>
      <c r="K49" s="31"/>
      <c r="L49" s="31"/>
    </row>
    <row r="50" spans="10:12" x14ac:dyDescent="0.25">
      <c r="J50" s="31"/>
      <c r="K50" s="31"/>
      <c r="L50" s="31"/>
    </row>
    <row r="51" spans="10:12" x14ac:dyDescent="0.25">
      <c r="J51" s="31"/>
      <c r="K51" s="31"/>
      <c r="L51" s="31"/>
    </row>
  </sheetData>
  <customSheetViews>
    <customSheetView guid="{86A5963F-8115-4206-AA10-D168FAD3E9DB}" scale="75" showGridLines="0" fitToPage="1" showRuler="0">
      <pane ySplit="6" topLeftCell="A13" activePane="bottomLeft" state="frozen"/>
      <selection pane="bottomLeft" activeCell="X19" sqref="X19"/>
      <pageMargins left="0.75" right="0.18" top="0.44" bottom="0.26" header="0.27" footer="0.28999999999999998"/>
      <pageSetup paperSize="9" scale="81" orientation="landscape" horizontalDpi="300" verticalDpi="300" r:id="rId1"/>
      <headerFooter alignWithMargins="0"/>
    </customSheetView>
    <customSheetView guid="{69D4545C-840A-4B03-A128-997ECC550F84}" scale="75" showGridLines="0" fitToPage="1" showRuler="0">
      <pane ySplit="6" topLeftCell="A16" activePane="bottomLeft" state="frozen"/>
      <selection pane="bottomLeft" activeCell="Q4" sqref="Q4"/>
      <pageMargins left="0.75" right="0.18" top="0.44" bottom="0.26" header="0.27" footer="0.28999999999999998"/>
      <pageSetup paperSize="9" scale="81" orientation="landscape" horizontalDpi="300" verticalDpi="300" r:id="rId2"/>
      <headerFooter alignWithMargins="0"/>
    </customSheetView>
  </customSheetViews>
  <mergeCells count="2">
    <mergeCell ref="C28:C30"/>
    <mergeCell ref="B2:N2"/>
  </mergeCells>
  <phoneticPr fontId="2"/>
  <pageMargins left="0.75" right="0.18" top="0.44" bottom="0.26" header="0.27" footer="0.28999999999999998"/>
  <pageSetup paperSize="9" scale="44" orientation="landscape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P47"/>
  <sheetViews>
    <sheetView showGridLines="0" view="pageBreakPreview" zoomScale="86" zoomScaleNormal="80" zoomScaleSheetLayoutView="86" workbookViewId="0">
      <pane xSplit="4" ySplit="9" topLeftCell="AB10" activePane="bottomRight" state="frozen"/>
      <selection activeCell="AH29" sqref="AH29"/>
      <selection pane="topRight" activeCell="AH29" sqref="AH29"/>
      <selection pane="bottomLeft" activeCell="AH29" sqref="AH29"/>
      <selection pane="bottomRight" activeCell="AQ2" sqref="AQ2"/>
    </sheetView>
  </sheetViews>
  <sheetFormatPr defaultColWidth="9" defaultRowHeight="15" x14ac:dyDescent="0.25"/>
  <cols>
    <col min="1" max="1" width="2.125" style="28" customWidth="1"/>
    <col min="2" max="3" width="2.75" style="28" customWidth="1"/>
    <col min="4" max="4" width="29.5" style="28" bestFit="1" customWidth="1"/>
    <col min="5" max="13" width="10.625" style="28" customWidth="1"/>
    <col min="14" max="14" width="10.875" style="28" customWidth="1"/>
    <col min="15" max="15" width="10.625" style="28" customWidth="1"/>
    <col min="16" max="16" width="10.875" style="28" customWidth="1"/>
    <col min="17" max="17" width="10.625" style="28" customWidth="1"/>
    <col min="18" max="18" width="10.875" style="28" customWidth="1"/>
    <col min="19" max="19" width="10" style="28" bestFit="1" customWidth="1"/>
    <col min="20" max="20" width="9" style="28"/>
    <col min="21" max="21" width="10.375" style="28" customWidth="1"/>
    <col min="22" max="22" width="10" style="28" customWidth="1"/>
    <col min="23" max="23" width="10.375" style="28" customWidth="1"/>
    <col min="24" max="24" width="10" style="28" customWidth="1"/>
    <col min="25" max="25" width="10.375" style="28" customWidth="1"/>
    <col min="26" max="26" width="10" style="28" customWidth="1"/>
    <col min="27" max="27" width="10.375" style="28" customWidth="1"/>
    <col min="28" max="28" width="10" style="28" customWidth="1"/>
    <col min="29" max="29" width="10.375" style="28" customWidth="1"/>
    <col min="30" max="30" width="10" style="28" customWidth="1"/>
    <col min="31" max="31" width="10.375" style="28" customWidth="1"/>
    <col min="32" max="32" width="10" style="28" customWidth="1"/>
    <col min="33" max="33" width="10.375" style="28" customWidth="1"/>
    <col min="34" max="34" width="10" style="28" customWidth="1"/>
    <col min="35" max="35" width="10.375" style="28" customWidth="1"/>
    <col min="36" max="36" width="10" style="28" customWidth="1"/>
    <col min="37" max="37" width="10.375" style="28" customWidth="1"/>
    <col min="38" max="38" width="10" style="28" customWidth="1"/>
    <col min="39" max="42" width="10.5" style="28" customWidth="1"/>
    <col min="43" max="16384" width="9" style="28"/>
  </cols>
  <sheetData>
    <row r="1" spans="2:42" s="10" customFormat="1" ht="6.75" customHeight="1" x14ac:dyDescent="0.15"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2:42" s="10" customFormat="1" ht="33.75" customHeight="1" x14ac:dyDescent="0.15">
      <c r="B2" s="794" t="s">
        <v>163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55"/>
      <c r="AH2" s="755"/>
      <c r="AI2" s="764"/>
      <c r="AJ2" s="764"/>
      <c r="AK2" s="779"/>
      <c r="AL2" s="779"/>
      <c r="AM2" s="783"/>
      <c r="AN2" s="783"/>
      <c r="AO2" s="788"/>
      <c r="AP2" s="788"/>
    </row>
    <row r="3" spans="2:42" s="10" customFormat="1" ht="11.25" customHeight="1" x14ac:dyDescent="0.15"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2:42" x14ac:dyDescent="0.25">
      <c r="B4" s="420" t="s">
        <v>70</v>
      </c>
    </row>
    <row r="5" spans="2:42" x14ac:dyDescent="0.25">
      <c r="B5" s="29" t="s">
        <v>80</v>
      </c>
      <c r="C5" s="29"/>
      <c r="D5" s="30"/>
      <c r="E5" s="30"/>
      <c r="F5" s="30"/>
      <c r="G5" s="30"/>
      <c r="H5" s="30"/>
      <c r="I5" s="30"/>
      <c r="J5" s="30"/>
      <c r="K5" s="30"/>
      <c r="L5" s="30"/>
    </row>
    <row r="6" spans="2:42" x14ac:dyDescent="0.25">
      <c r="B6" s="29" t="s">
        <v>135</v>
      </c>
      <c r="C6" s="29"/>
      <c r="D6" s="30"/>
      <c r="E6" s="30"/>
      <c r="F6" s="30"/>
      <c r="G6" s="30"/>
      <c r="H6" s="30"/>
      <c r="I6" s="30"/>
      <c r="J6" s="30"/>
      <c r="K6" s="30"/>
      <c r="N6" s="30"/>
      <c r="P6" s="30"/>
      <c r="V6" s="30"/>
      <c r="X6" s="30"/>
      <c r="Z6" s="30"/>
      <c r="AB6" s="30"/>
      <c r="AD6" s="30"/>
      <c r="AF6" s="30"/>
      <c r="AH6" s="30"/>
      <c r="AJ6" s="30"/>
      <c r="AL6" s="30"/>
      <c r="AP6" s="30" t="s">
        <v>131</v>
      </c>
    </row>
    <row r="7" spans="2:42" ht="30" customHeight="1" x14ac:dyDescent="0.25">
      <c r="B7" s="209"/>
      <c r="C7" s="208"/>
      <c r="D7" s="104"/>
      <c r="E7" s="804" t="s">
        <v>237</v>
      </c>
      <c r="F7" s="805"/>
      <c r="G7" s="804" t="s">
        <v>236</v>
      </c>
      <c r="H7" s="805"/>
      <c r="I7" s="804" t="s">
        <v>253</v>
      </c>
      <c r="J7" s="805"/>
      <c r="K7" s="804" t="s">
        <v>258</v>
      </c>
      <c r="L7" s="805"/>
      <c r="M7" s="804" t="s">
        <v>266</v>
      </c>
      <c r="N7" s="805"/>
      <c r="O7" s="804" t="s">
        <v>272</v>
      </c>
      <c r="P7" s="805"/>
      <c r="Q7" s="804" t="s">
        <v>281</v>
      </c>
      <c r="R7" s="805"/>
      <c r="S7" s="804" t="s">
        <v>288</v>
      </c>
      <c r="T7" s="805"/>
      <c r="U7" s="804" t="s">
        <v>298</v>
      </c>
      <c r="V7" s="805"/>
      <c r="W7" s="804" t="s">
        <v>305</v>
      </c>
      <c r="X7" s="805"/>
      <c r="Y7" s="804" t="s">
        <v>316</v>
      </c>
      <c r="Z7" s="805"/>
      <c r="AA7" s="804" t="s">
        <v>325</v>
      </c>
      <c r="AB7" s="805"/>
      <c r="AC7" s="804" t="s">
        <v>334</v>
      </c>
      <c r="AD7" s="805"/>
      <c r="AE7" s="804" t="s">
        <v>340</v>
      </c>
      <c r="AF7" s="805"/>
      <c r="AG7" s="804" t="s">
        <v>350</v>
      </c>
      <c r="AH7" s="805"/>
      <c r="AI7" s="804" t="s">
        <v>354</v>
      </c>
      <c r="AJ7" s="805"/>
      <c r="AK7" s="804" t="s">
        <v>364</v>
      </c>
      <c r="AL7" s="805"/>
      <c r="AM7" s="804" t="s">
        <v>369</v>
      </c>
      <c r="AN7" s="805"/>
      <c r="AO7" s="804" t="s">
        <v>383</v>
      </c>
      <c r="AP7" s="805"/>
    </row>
    <row r="8" spans="2:42" ht="9.75" customHeight="1" x14ac:dyDescent="0.25">
      <c r="B8" s="237"/>
      <c r="C8" s="379"/>
      <c r="D8" s="238"/>
      <c r="E8" s="808" t="s">
        <v>132</v>
      </c>
      <c r="F8" s="806" t="s">
        <v>133</v>
      </c>
      <c r="G8" s="808" t="s">
        <v>132</v>
      </c>
      <c r="H8" s="806" t="s">
        <v>133</v>
      </c>
      <c r="I8" s="808" t="s">
        <v>132</v>
      </c>
      <c r="J8" s="806" t="s">
        <v>133</v>
      </c>
      <c r="K8" s="808" t="s">
        <v>132</v>
      </c>
      <c r="L8" s="806" t="s">
        <v>133</v>
      </c>
      <c r="M8" s="808" t="s">
        <v>132</v>
      </c>
      <c r="N8" s="806" t="s">
        <v>133</v>
      </c>
      <c r="O8" s="808" t="s">
        <v>132</v>
      </c>
      <c r="P8" s="806" t="s">
        <v>133</v>
      </c>
      <c r="Q8" s="808" t="s">
        <v>132</v>
      </c>
      <c r="R8" s="806" t="s">
        <v>133</v>
      </c>
      <c r="S8" s="808" t="s">
        <v>132</v>
      </c>
      <c r="T8" s="806" t="s">
        <v>133</v>
      </c>
      <c r="U8" s="808" t="s">
        <v>132</v>
      </c>
      <c r="V8" s="806" t="s">
        <v>133</v>
      </c>
      <c r="W8" s="808" t="s">
        <v>132</v>
      </c>
      <c r="X8" s="806" t="s">
        <v>133</v>
      </c>
      <c r="Y8" s="808" t="s">
        <v>132</v>
      </c>
      <c r="Z8" s="806" t="s">
        <v>133</v>
      </c>
      <c r="AA8" s="808" t="s">
        <v>132</v>
      </c>
      <c r="AB8" s="806" t="s">
        <v>133</v>
      </c>
      <c r="AC8" s="808" t="s">
        <v>132</v>
      </c>
      <c r="AD8" s="806" t="s">
        <v>133</v>
      </c>
      <c r="AE8" s="808" t="s">
        <v>132</v>
      </c>
      <c r="AF8" s="806" t="s">
        <v>133</v>
      </c>
      <c r="AG8" s="808" t="s">
        <v>132</v>
      </c>
      <c r="AH8" s="806" t="s">
        <v>133</v>
      </c>
      <c r="AI8" s="808" t="s">
        <v>132</v>
      </c>
      <c r="AJ8" s="806" t="s">
        <v>133</v>
      </c>
      <c r="AK8" s="808" t="s">
        <v>132</v>
      </c>
      <c r="AL8" s="806" t="s">
        <v>133</v>
      </c>
      <c r="AM8" s="808" t="s">
        <v>132</v>
      </c>
      <c r="AN8" s="806" t="s">
        <v>133</v>
      </c>
      <c r="AO8" s="808" t="s">
        <v>132</v>
      </c>
      <c r="AP8" s="806" t="s">
        <v>133</v>
      </c>
    </row>
    <row r="9" spans="2:42" ht="9.75" customHeight="1" x14ac:dyDescent="0.25">
      <c r="B9" s="239"/>
      <c r="C9" s="380"/>
      <c r="D9" s="240"/>
      <c r="E9" s="809"/>
      <c r="F9" s="807"/>
      <c r="G9" s="809"/>
      <c r="H9" s="807"/>
      <c r="I9" s="809"/>
      <c r="J9" s="807"/>
      <c r="K9" s="809"/>
      <c r="L9" s="807"/>
      <c r="M9" s="809"/>
      <c r="N9" s="807"/>
      <c r="O9" s="809"/>
      <c r="P9" s="807"/>
      <c r="Q9" s="809"/>
      <c r="R9" s="807"/>
      <c r="S9" s="809"/>
      <c r="T9" s="807"/>
      <c r="U9" s="809"/>
      <c r="V9" s="807"/>
      <c r="W9" s="809"/>
      <c r="X9" s="807"/>
      <c r="Y9" s="809"/>
      <c r="Z9" s="807"/>
      <c r="AA9" s="809"/>
      <c r="AB9" s="807"/>
      <c r="AC9" s="809"/>
      <c r="AD9" s="807"/>
      <c r="AE9" s="809"/>
      <c r="AF9" s="807"/>
      <c r="AG9" s="809"/>
      <c r="AH9" s="807"/>
      <c r="AI9" s="809"/>
      <c r="AJ9" s="807"/>
      <c r="AK9" s="809"/>
      <c r="AL9" s="807"/>
      <c r="AM9" s="809"/>
      <c r="AN9" s="807"/>
      <c r="AO9" s="809"/>
      <c r="AP9" s="807"/>
    </row>
    <row r="10" spans="2:42" x14ac:dyDescent="0.25">
      <c r="B10" s="241"/>
      <c r="C10" s="381" t="s">
        <v>168</v>
      </c>
      <c r="D10" s="604"/>
      <c r="E10" s="242">
        <v>55116</v>
      </c>
      <c r="F10" s="372">
        <v>5.1999999999999998E-2</v>
      </c>
      <c r="G10" s="242">
        <v>57940</v>
      </c>
      <c r="H10" s="372">
        <v>5.2999999999999999E-2</v>
      </c>
      <c r="I10" s="242">
        <v>51056</v>
      </c>
      <c r="J10" s="372">
        <v>4.7E-2</v>
      </c>
      <c r="K10" s="242">
        <v>49263</v>
      </c>
      <c r="L10" s="372">
        <v>4.4999999999999998E-2</v>
      </c>
      <c r="M10" s="636">
        <v>52011</v>
      </c>
      <c r="N10" s="372">
        <v>4.5999999999999999E-2</v>
      </c>
      <c r="O10" s="636">
        <v>49746</v>
      </c>
      <c r="P10" s="372">
        <v>4.2999999999999997E-2</v>
      </c>
      <c r="Q10" s="636">
        <v>48781</v>
      </c>
      <c r="R10" s="372">
        <v>4.2000000000000003E-2</v>
      </c>
      <c r="S10" s="636">
        <v>48512</v>
      </c>
      <c r="T10" s="372">
        <v>3.6999999999999998E-2</v>
      </c>
      <c r="U10" s="636">
        <v>51382</v>
      </c>
      <c r="V10" s="372">
        <v>3.5000000000000003E-2</v>
      </c>
      <c r="W10" s="636">
        <v>48505</v>
      </c>
      <c r="X10" s="372">
        <v>3.2000000000000001E-2</v>
      </c>
      <c r="Y10" s="636">
        <v>49082</v>
      </c>
      <c r="Z10" s="372">
        <v>3.2000000000000001E-2</v>
      </c>
      <c r="AA10" s="636">
        <v>49834</v>
      </c>
      <c r="AB10" s="372">
        <v>3.1E-2</v>
      </c>
      <c r="AC10" s="636">
        <v>54585</v>
      </c>
      <c r="AD10" s="372">
        <v>3.2000000000000001E-2</v>
      </c>
      <c r="AE10" s="636">
        <v>53295</v>
      </c>
      <c r="AF10" s="372">
        <v>2.8000000000000001E-2</v>
      </c>
      <c r="AG10" s="636">
        <v>52340</v>
      </c>
      <c r="AH10" s="372">
        <v>2.8000000000000001E-2</v>
      </c>
      <c r="AI10" s="636">
        <v>51137</v>
      </c>
      <c r="AJ10" s="372">
        <v>2.8000000000000001E-2</v>
      </c>
      <c r="AK10" s="636">
        <v>52993</v>
      </c>
      <c r="AL10" s="372">
        <v>2.7E-2</v>
      </c>
      <c r="AM10" s="636">
        <v>53817</v>
      </c>
      <c r="AN10" s="372">
        <v>2.7E-2</v>
      </c>
      <c r="AO10" s="636">
        <v>53613</v>
      </c>
      <c r="AP10" s="372">
        <v>2.1999999999999999E-2</v>
      </c>
    </row>
    <row r="11" spans="2:42" x14ac:dyDescent="0.25">
      <c r="B11" s="241"/>
      <c r="C11" s="382" t="s">
        <v>169</v>
      </c>
      <c r="D11" s="605"/>
      <c r="E11" s="243">
        <v>5583</v>
      </c>
      <c r="F11" s="373">
        <v>5.0000000000000001E-3</v>
      </c>
      <c r="G11" s="243">
        <v>6095</v>
      </c>
      <c r="H11" s="373">
        <v>6.0000000000000001E-3</v>
      </c>
      <c r="I11" s="243">
        <v>5254</v>
      </c>
      <c r="J11" s="373">
        <v>5.0000000000000001E-3</v>
      </c>
      <c r="K11" s="243">
        <v>5323</v>
      </c>
      <c r="L11" s="373">
        <v>5.0000000000000001E-3</v>
      </c>
      <c r="M11" s="637">
        <v>6291</v>
      </c>
      <c r="N11" s="373">
        <v>6.0000000000000001E-3</v>
      </c>
      <c r="O11" s="637">
        <v>6290</v>
      </c>
      <c r="P11" s="373">
        <v>5.0000000000000001E-3</v>
      </c>
      <c r="Q11" s="637">
        <v>7140</v>
      </c>
      <c r="R11" s="373">
        <v>6.0000000000000001E-3</v>
      </c>
      <c r="S11" s="637">
        <v>7994</v>
      </c>
      <c r="T11" s="373">
        <v>6.0000000000000001E-3</v>
      </c>
      <c r="U11" s="637">
        <v>8038</v>
      </c>
      <c r="V11" s="373">
        <v>6.0000000000000001E-3</v>
      </c>
      <c r="W11" s="637">
        <v>8527</v>
      </c>
      <c r="X11" s="373">
        <v>6.0000000000000001E-3</v>
      </c>
      <c r="Y11" s="637">
        <v>9247</v>
      </c>
      <c r="Z11" s="373">
        <v>6.0000000000000001E-3</v>
      </c>
      <c r="AA11" s="637">
        <v>9486</v>
      </c>
      <c r="AB11" s="373">
        <v>6.0000000000000001E-3</v>
      </c>
      <c r="AC11" s="637">
        <v>9453</v>
      </c>
      <c r="AD11" s="373">
        <v>5.0000000000000001E-3</v>
      </c>
      <c r="AE11" s="637">
        <v>9559</v>
      </c>
      <c r="AF11" s="373">
        <v>5.0000000000000001E-3</v>
      </c>
      <c r="AG11" s="637">
        <v>9996</v>
      </c>
      <c r="AH11" s="373">
        <v>5.0000000000000001E-3</v>
      </c>
      <c r="AI11" s="637">
        <v>10397</v>
      </c>
      <c r="AJ11" s="373">
        <v>6.0000000000000001E-3</v>
      </c>
      <c r="AK11" s="637">
        <v>10737</v>
      </c>
      <c r="AL11" s="373">
        <v>6.0000000000000001E-3</v>
      </c>
      <c r="AM11" s="637">
        <v>10634</v>
      </c>
      <c r="AN11" s="373">
        <v>5.0000000000000001E-3</v>
      </c>
      <c r="AO11" s="637">
        <v>11098</v>
      </c>
      <c r="AP11" s="373">
        <v>5.0000000000000001E-3</v>
      </c>
    </row>
    <row r="12" spans="2:42" x14ac:dyDescent="0.25">
      <c r="B12" s="241"/>
      <c r="C12" s="382" t="s">
        <v>134</v>
      </c>
      <c r="D12" s="605"/>
      <c r="E12" s="243">
        <v>1996</v>
      </c>
      <c r="F12" s="373">
        <v>2E-3</v>
      </c>
      <c r="G12" s="243">
        <v>2320</v>
      </c>
      <c r="H12" s="373">
        <v>2E-3</v>
      </c>
      <c r="I12" s="243">
        <v>1826</v>
      </c>
      <c r="J12" s="373">
        <v>2E-3</v>
      </c>
      <c r="K12" s="243">
        <v>1742</v>
      </c>
      <c r="L12" s="373">
        <v>2E-3</v>
      </c>
      <c r="M12" s="637">
        <v>1386</v>
      </c>
      <c r="N12" s="373">
        <v>1E-3</v>
      </c>
      <c r="O12" s="637">
        <v>1766</v>
      </c>
      <c r="P12" s="373">
        <v>2E-3</v>
      </c>
      <c r="Q12" s="637">
        <v>1995</v>
      </c>
      <c r="R12" s="373">
        <v>2E-3</v>
      </c>
      <c r="S12" s="637">
        <v>2293</v>
      </c>
      <c r="T12" s="373">
        <v>2E-3</v>
      </c>
      <c r="U12" s="637">
        <v>2439</v>
      </c>
      <c r="V12" s="373">
        <v>2E-3</v>
      </c>
      <c r="W12" s="637">
        <v>2730</v>
      </c>
      <c r="X12" s="373">
        <v>2E-3</v>
      </c>
      <c r="Y12" s="637">
        <v>2849</v>
      </c>
      <c r="Z12" s="373">
        <v>2E-3</v>
      </c>
      <c r="AA12" s="637">
        <v>2616</v>
      </c>
      <c r="AB12" s="373">
        <v>2E-3</v>
      </c>
      <c r="AC12" s="637">
        <v>3054</v>
      </c>
      <c r="AD12" s="373">
        <v>2E-3</v>
      </c>
      <c r="AE12" s="637">
        <v>3087</v>
      </c>
      <c r="AF12" s="373">
        <v>2E-3</v>
      </c>
      <c r="AG12" s="637">
        <v>3025</v>
      </c>
      <c r="AH12" s="373">
        <v>2E-3</v>
      </c>
      <c r="AI12" s="637">
        <v>3059</v>
      </c>
      <c r="AJ12" s="373">
        <v>2E-3</v>
      </c>
      <c r="AK12" s="637">
        <v>2998</v>
      </c>
      <c r="AL12" s="373">
        <v>2E-3</v>
      </c>
      <c r="AM12" s="637">
        <v>2945</v>
      </c>
      <c r="AN12" s="373">
        <v>2E-3</v>
      </c>
      <c r="AO12" s="637">
        <v>2866</v>
      </c>
      <c r="AP12" s="373">
        <v>1E-3</v>
      </c>
    </row>
    <row r="13" spans="2:42" x14ac:dyDescent="0.25">
      <c r="B13" s="241"/>
      <c r="C13" s="382" t="s">
        <v>170</v>
      </c>
      <c r="D13" s="605"/>
      <c r="E13" s="243">
        <v>656</v>
      </c>
      <c r="F13" s="373">
        <v>1E-3</v>
      </c>
      <c r="G13" s="243">
        <v>724</v>
      </c>
      <c r="H13" s="373">
        <v>1E-3</v>
      </c>
      <c r="I13" s="243">
        <v>705</v>
      </c>
      <c r="J13" s="373">
        <v>1E-3</v>
      </c>
      <c r="K13" s="243">
        <v>652</v>
      </c>
      <c r="L13" s="373">
        <v>1E-3</v>
      </c>
      <c r="M13" s="637">
        <v>790</v>
      </c>
      <c r="N13" s="373">
        <v>1E-3</v>
      </c>
      <c r="O13" s="637">
        <v>777</v>
      </c>
      <c r="P13" s="373">
        <v>1E-3</v>
      </c>
      <c r="Q13" s="637">
        <v>708</v>
      </c>
      <c r="R13" s="373">
        <v>1E-3</v>
      </c>
      <c r="S13" s="637">
        <v>647</v>
      </c>
      <c r="T13" s="373">
        <v>0</v>
      </c>
      <c r="U13" s="637">
        <v>645</v>
      </c>
      <c r="V13" s="373">
        <v>0</v>
      </c>
      <c r="W13" s="637">
        <v>667</v>
      </c>
      <c r="X13" s="373">
        <v>0</v>
      </c>
      <c r="Y13" s="637">
        <v>712</v>
      </c>
      <c r="Z13" s="373">
        <v>0</v>
      </c>
      <c r="AA13" s="637">
        <v>720</v>
      </c>
      <c r="AB13" s="373">
        <v>0</v>
      </c>
      <c r="AC13" s="637">
        <v>788</v>
      </c>
      <c r="AD13" s="373">
        <v>0</v>
      </c>
      <c r="AE13" s="637">
        <v>761</v>
      </c>
      <c r="AF13" s="373">
        <v>0</v>
      </c>
      <c r="AG13" s="637">
        <v>833</v>
      </c>
      <c r="AH13" s="373">
        <v>0</v>
      </c>
      <c r="AI13" s="637">
        <v>711</v>
      </c>
      <c r="AJ13" s="373">
        <v>0</v>
      </c>
      <c r="AK13" s="637">
        <v>532</v>
      </c>
      <c r="AL13" s="373">
        <v>0</v>
      </c>
      <c r="AM13" s="637">
        <v>505</v>
      </c>
      <c r="AN13" s="373">
        <v>0</v>
      </c>
      <c r="AO13" s="637">
        <v>549</v>
      </c>
      <c r="AP13" s="373">
        <v>0</v>
      </c>
    </row>
    <row r="14" spans="2:42" x14ac:dyDescent="0.25">
      <c r="B14" s="241"/>
      <c r="C14" s="382" t="s">
        <v>171</v>
      </c>
      <c r="D14" s="605"/>
      <c r="E14" s="243">
        <v>43567</v>
      </c>
      <c r="F14" s="373">
        <v>4.1000000000000002E-2</v>
      </c>
      <c r="G14" s="243">
        <v>45687</v>
      </c>
      <c r="H14" s="373">
        <v>4.2000000000000003E-2</v>
      </c>
      <c r="I14" s="243">
        <v>38307</v>
      </c>
      <c r="J14" s="373">
        <v>3.5000000000000003E-2</v>
      </c>
      <c r="K14" s="243">
        <v>42520</v>
      </c>
      <c r="L14" s="373">
        <v>3.9E-2</v>
      </c>
      <c r="M14" s="637">
        <v>42940</v>
      </c>
      <c r="N14" s="373">
        <v>3.7999999999999999E-2</v>
      </c>
      <c r="O14" s="637">
        <v>44821</v>
      </c>
      <c r="P14" s="373">
        <v>3.9E-2</v>
      </c>
      <c r="Q14" s="637">
        <v>44200</v>
      </c>
      <c r="R14" s="373">
        <v>3.7999999999999999E-2</v>
      </c>
      <c r="S14" s="637">
        <v>46872</v>
      </c>
      <c r="T14" s="373">
        <v>3.5999999999999997E-2</v>
      </c>
      <c r="U14" s="637">
        <v>41745</v>
      </c>
      <c r="V14" s="373">
        <v>2.8000000000000001E-2</v>
      </c>
      <c r="W14" s="637">
        <v>45778</v>
      </c>
      <c r="X14" s="373">
        <v>0.03</v>
      </c>
      <c r="Y14" s="637">
        <v>43009</v>
      </c>
      <c r="Z14" s="373">
        <v>2.8000000000000001E-2</v>
      </c>
      <c r="AA14" s="637">
        <v>48530</v>
      </c>
      <c r="AB14" s="373">
        <v>0.03</v>
      </c>
      <c r="AC14" s="637">
        <v>54094</v>
      </c>
      <c r="AD14" s="373">
        <v>3.2000000000000001E-2</v>
      </c>
      <c r="AE14" s="637">
        <v>60725</v>
      </c>
      <c r="AF14" s="373">
        <v>3.2000000000000001E-2</v>
      </c>
      <c r="AG14" s="637">
        <v>57554</v>
      </c>
      <c r="AH14" s="373">
        <v>3.1E-2</v>
      </c>
      <c r="AI14" s="637">
        <v>58495</v>
      </c>
      <c r="AJ14" s="373">
        <v>3.2000000000000001E-2</v>
      </c>
      <c r="AK14" s="637">
        <v>56232</v>
      </c>
      <c r="AL14" s="373">
        <v>2.9000000000000001E-2</v>
      </c>
      <c r="AM14" s="637">
        <v>60591</v>
      </c>
      <c r="AN14" s="373">
        <v>3.1E-2</v>
      </c>
      <c r="AO14" s="637">
        <v>55584</v>
      </c>
      <c r="AP14" s="373">
        <v>2.3E-2</v>
      </c>
    </row>
    <row r="15" spans="2:42" x14ac:dyDescent="0.25">
      <c r="B15" s="241"/>
      <c r="C15" s="382" t="s">
        <v>172</v>
      </c>
      <c r="D15" s="605"/>
      <c r="E15" s="243">
        <v>6993</v>
      </c>
      <c r="F15" s="373">
        <v>7.0000000000000001E-3</v>
      </c>
      <c r="G15" s="243">
        <v>9687</v>
      </c>
      <c r="H15" s="373">
        <v>8.9999999999999993E-3</v>
      </c>
      <c r="I15" s="243">
        <v>10280</v>
      </c>
      <c r="J15" s="373">
        <v>8.9999999999999993E-3</v>
      </c>
      <c r="K15" s="243">
        <v>12031</v>
      </c>
      <c r="L15" s="373">
        <v>1.0999999999999999E-2</v>
      </c>
      <c r="M15" s="637">
        <v>11990</v>
      </c>
      <c r="N15" s="373">
        <v>1.0999999999999999E-2</v>
      </c>
      <c r="O15" s="637">
        <v>14425</v>
      </c>
      <c r="P15" s="373">
        <v>1.2999999999999999E-2</v>
      </c>
      <c r="Q15" s="637">
        <v>15325</v>
      </c>
      <c r="R15" s="373">
        <v>1.2999999999999999E-2</v>
      </c>
      <c r="S15" s="637">
        <v>17127</v>
      </c>
      <c r="T15" s="373">
        <v>1.2999999999999999E-2</v>
      </c>
      <c r="U15" s="637">
        <v>17756</v>
      </c>
      <c r="V15" s="373">
        <v>1.2E-2</v>
      </c>
      <c r="W15" s="637">
        <v>19076</v>
      </c>
      <c r="X15" s="373">
        <v>1.2E-2</v>
      </c>
      <c r="Y15" s="637">
        <v>19010</v>
      </c>
      <c r="Z15" s="373">
        <v>1.2E-2</v>
      </c>
      <c r="AA15" s="637">
        <v>19873</v>
      </c>
      <c r="AB15" s="373">
        <v>1.2E-2</v>
      </c>
      <c r="AC15" s="637">
        <v>20225</v>
      </c>
      <c r="AD15" s="373">
        <v>1.2E-2</v>
      </c>
      <c r="AE15" s="637">
        <v>20943</v>
      </c>
      <c r="AF15" s="373">
        <v>1.0999999999999999E-2</v>
      </c>
      <c r="AG15" s="637">
        <v>20198</v>
      </c>
      <c r="AH15" s="373">
        <v>1.0999999999999999E-2</v>
      </c>
      <c r="AI15" s="637">
        <v>23156</v>
      </c>
      <c r="AJ15" s="373">
        <v>1.2E-2</v>
      </c>
      <c r="AK15" s="637">
        <v>21450</v>
      </c>
      <c r="AL15" s="373">
        <v>1.0999999999999999E-2</v>
      </c>
      <c r="AM15" s="637">
        <v>20784</v>
      </c>
      <c r="AN15" s="373">
        <v>1.0999999999999999E-2</v>
      </c>
      <c r="AO15" s="637">
        <v>20556</v>
      </c>
      <c r="AP15" s="373">
        <v>8.9999999999999993E-3</v>
      </c>
    </row>
    <row r="16" spans="2:42" x14ac:dyDescent="0.25">
      <c r="B16" s="241"/>
      <c r="C16" s="382" t="s">
        <v>173</v>
      </c>
      <c r="D16" s="605"/>
      <c r="E16" s="243">
        <v>4963</v>
      </c>
      <c r="F16" s="373">
        <v>5.0000000000000001E-3</v>
      </c>
      <c r="G16" s="243">
        <v>5569</v>
      </c>
      <c r="H16" s="373">
        <v>5.0000000000000001E-3</v>
      </c>
      <c r="I16" s="243">
        <v>5434</v>
      </c>
      <c r="J16" s="373">
        <v>5.0000000000000001E-3</v>
      </c>
      <c r="K16" s="243">
        <v>5166</v>
      </c>
      <c r="L16" s="373">
        <v>5.0000000000000001E-3</v>
      </c>
      <c r="M16" s="637">
        <v>5180</v>
      </c>
      <c r="N16" s="373">
        <v>5.0000000000000001E-3</v>
      </c>
      <c r="O16" s="637">
        <v>5135</v>
      </c>
      <c r="P16" s="373">
        <v>4.0000000000000001E-3</v>
      </c>
      <c r="Q16" s="637">
        <v>4862</v>
      </c>
      <c r="R16" s="373">
        <v>4.0000000000000001E-3</v>
      </c>
      <c r="S16" s="637">
        <v>4873</v>
      </c>
      <c r="T16" s="373">
        <v>4.0000000000000001E-3</v>
      </c>
      <c r="U16" s="637">
        <v>4804</v>
      </c>
      <c r="V16" s="373">
        <v>3.0000000000000001E-3</v>
      </c>
      <c r="W16" s="637">
        <v>3873</v>
      </c>
      <c r="X16" s="373">
        <v>2E-3</v>
      </c>
      <c r="Y16" s="637">
        <v>3802</v>
      </c>
      <c r="Z16" s="373">
        <v>2E-3</v>
      </c>
      <c r="AA16" s="637">
        <v>3777</v>
      </c>
      <c r="AB16" s="373">
        <v>2E-3</v>
      </c>
      <c r="AC16" s="637">
        <v>3933</v>
      </c>
      <c r="AD16" s="373">
        <v>2E-3</v>
      </c>
      <c r="AE16" s="637">
        <v>3262</v>
      </c>
      <c r="AF16" s="373">
        <v>2E-3</v>
      </c>
      <c r="AG16" s="637">
        <v>2997</v>
      </c>
      <c r="AH16" s="373">
        <v>2E-3</v>
      </c>
      <c r="AI16" s="637">
        <v>3057</v>
      </c>
      <c r="AJ16" s="373">
        <v>1E-3</v>
      </c>
      <c r="AK16" s="637">
        <v>2898</v>
      </c>
      <c r="AL16" s="373">
        <v>2E-3</v>
      </c>
      <c r="AM16" s="637">
        <v>3067</v>
      </c>
      <c r="AN16" s="373">
        <v>2E-3</v>
      </c>
      <c r="AO16" s="637">
        <v>3882</v>
      </c>
      <c r="AP16" s="373">
        <v>2E-3</v>
      </c>
    </row>
    <row r="17" spans="2:42" x14ac:dyDescent="0.25">
      <c r="B17" s="241"/>
      <c r="C17" s="382" t="s">
        <v>174</v>
      </c>
      <c r="D17" s="605"/>
      <c r="E17" s="243">
        <v>15558</v>
      </c>
      <c r="F17" s="373">
        <v>1.4999999999999999E-2</v>
      </c>
      <c r="G17" s="243">
        <v>15528</v>
      </c>
      <c r="H17" s="373">
        <v>1.4E-2</v>
      </c>
      <c r="I17" s="243">
        <v>13692</v>
      </c>
      <c r="J17" s="373">
        <v>1.2999999999999999E-2</v>
      </c>
      <c r="K17" s="243">
        <v>14152</v>
      </c>
      <c r="L17" s="373">
        <v>1.2999999999999999E-2</v>
      </c>
      <c r="M17" s="637">
        <v>15380</v>
      </c>
      <c r="N17" s="373">
        <v>1.4E-2</v>
      </c>
      <c r="O17" s="637">
        <v>14884</v>
      </c>
      <c r="P17" s="373">
        <v>1.2999999999999999E-2</v>
      </c>
      <c r="Q17" s="637">
        <v>15020</v>
      </c>
      <c r="R17" s="373">
        <v>1.2999999999999999E-2</v>
      </c>
      <c r="S17" s="637">
        <v>14475</v>
      </c>
      <c r="T17" s="373">
        <v>1.0999999999999999E-2</v>
      </c>
      <c r="U17" s="637">
        <v>13919</v>
      </c>
      <c r="V17" s="373">
        <v>0.01</v>
      </c>
      <c r="W17" s="637">
        <v>14288</v>
      </c>
      <c r="X17" s="373">
        <v>8.9999999999999993E-3</v>
      </c>
      <c r="Y17" s="637">
        <v>16382</v>
      </c>
      <c r="Z17" s="373">
        <v>0.01</v>
      </c>
      <c r="AA17" s="637">
        <v>17335</v>
      </c>
      <c r="AB17" s="373">
        <v>1.0999999999999999E-2</v>
      </c>
      <c r="AC17" s="637">
        <v>20033</v>
      </c>
      <c r="AD17" s="373">
        <v>1.2E-2</v>
      </c>
      <c r="AE17" s="637">
        <v>20690</v>
      </c>
      <c r="AF17" s="373">
        <v>1.0999999999999999E-2</v>
      </c>
      <c r="AG17" s="637">
        <v>22050</v>
      </c>
      <c r="AH17" s="373">
        <v>1.2E-2</v>
      </c>
      <c r="AI17" s="637">
        <v>21443</v>
      </c>
      <c r="AJ17" s="373">
        <v>1.2E-2</v>
      </c>
      <c r="AK17" s="637">
        <v>21310</v>
      </c>
      <c r="AL17" s="373">
        <v>1.0999999999999999E-2</v>
      </c>
      <c r="AM17" s="637">
        <v>22761</v>
      </c>
      <c r="AN17" s="373">
        <v>1.2E-2</v>
      </c>
      <c r="AO17" s="637">
        <v>23121</v>
      </c>
      <c r="AP17" s="373">
        <v>0.01</v>
      </c>
    </row>
    <row r="18" spans="2:42" x14ac:dyDescent="0.25">
      <c r="B18" s="241"/>
      <c r="C18" s="382" t="s">
        <v>175</v>
      </c>
      <c r="D18" s="605"/>
      <c r="E18" s="243">
        <v>89196</v>
      </c>
      <c r="F18" s="373">
        <v>8.5000000000000006E-2</v>
      </c>
      <c r="G18" s="243">
        <v>93930</v>
      </c>
      <c r="H18" s="373">
        <v>8.6999999999999994E-2</v>
      </c>
      <c r="I18" s="243">
        <v>86772</v>
      </c>
      <c r="J18" s="373">
        <v>0.08</v>
      </c>
      <c r="K18" s="243">
        <v>87095</v>
      </c>
      <c r="L18" s="373">
        <v>7.9000000000000001E-2</v>
      </c>
      <c r="M18" s="637">
        <v>87392</v>
      </c>
      <c r="N18" s="373">
        <v>7.8E-2</v>
      </c>
      <c r="O18" s="637">
        <v>88594</v>
      </c>
      <c r="P18" s="373">
        <v>7.6999999999999999E-2</v>
      </c>
      <c r="Q18" s="637">
        <v>86662</v>
      </c>
      <c r="R18" s="373">
        <v>7.3999999999999996E-2</v>
      </c>
      <c r="S18" s="637">
        <v>87028</v>
      </c>
      <c r="T18" s="373">
        <v>6.6000000000000003E-2</v>
      </c>
      <c r="U18" s="637">
        <v>85527</v>
      </c>
      <c r="V18" s="373">
        <v>5.8000000000000003E-2</v>
      </c>
      <c r="W18" s="637">
        <v>84054</v>
      </c>
      <c r="X18" s="373">
        <v>5.5E-2</v>
      </c>
      <c r="Y18" s="637">
        <v>86236</v>
      </c>
      <c r="Z18" s="373">
        <v>5.6000000000000001E-2</v>
      </c>
      <c r="AA18" s="637">
        <v>86904</v>
      </c>
      <c r="AB18" s="373">
        <v>5.3999999999999999E-2</v>
      </c>
      <c r="AC18" s="637">
        <v>95229</v>
      </c>
      <c r="AD18" s="373">
        <v>5.6000000000000001E-2</v>
      </c>
      <c r="AE18" s="637">
        <v>95768</v>
      </c>
      <c r="AF18" s="373">
        <v>5.0999999999999997E-2</v>
      </c>
      <c r="AG18" s="637">
        <v>94606</v>
      </c>
      <c r="AH18" s="373">
        <v>0.05</v>
      </c>
      <c r="AI18" s="637">
        <v>94031</v>
      </c>
      <c r="AJ18" s="373">
        <v>5.0999999999999997E-2</v>
      </c>
      <c r="AK18" s="637">
        <v>95148</v>
      </c>
      <c r="AL18" s="373">
        <v>4.9000000000000002E-2</v>
      </c>
      <c r="AM18" s="637">
        <v>99529</v>
      </c>
      <c r="AN18" s="373">
        <v>0.05</v>
      </c>
      <c r="AO18" s="637">
        <v>96426</v>
      </c>
      <c r="AP18" s="373">
        <v>0.04</v>
      </c>
    </row>
    <row r="19" spans="2:42" x14ac:dyDescent="0.25">
      <c r="B19" s="241"/>
      <c r="C19" s="382" t="s">
        <v>176</v>
      </c>
      <c r="D19" s="605"/>
      <c r="E19" s="243">
        <v>8695</v>
      </c>
      <c r="F19" s="373">
        <v>8.0000000000000002E-3</v>
      </c>
      <c r="G19" s="243">
        <v>7460</v>
      </c>
      <c r="H19" s="373">
        <v>7.0000000000000001E-3</v>
      </c>
      <c r="I19" s="243">
        <v>6887</v>
      </c>
      <c r="J19" s="373">
        <v>6.0000000000000001E-3</v>
      </c>
      <c r="K19" s="243">
        <v>5895</v>
      </c>
      <c r="L19" s="373">
        <v>5.0000000000000001E-3</v>
      </c>
      <c r="M19" s="637">
        <v>5818</v>
      </c>
      <c r="N19" s="373">
        <v>5.0000000000000001E-3</v>
      </c>
      <c r="O19" s="637">
        <v>6414</v>
      </c>
      <c r="P19" s="373">
        <v>6.0000000000000001E-3</v>
      </c>
      <c r="Q19" s="637">
        <v>7072</v>
      </c>
      <c r="R19" s="373">
        <v>6.0000000000000001E-3</v>
      </c>
      <c r="S19" s="637">
        <v>7379</v>
      </c>
      <c r="T19" s="373">
        <v>6.0000000000000001E-3</v>
      </c>
      <c r="U19" s="637">
        <v>7175</v>
      </c>
      <c r="V19" s="373">
        <v>5.0000000000000001E-3</v>
      </c>
      <c r="W19" s="637">
        <v>7087</v>
      </c>
      <c r="X19" s="373">
        <v>5.0000000000000001E-3</v>
      </c>
      <c r="Y19" s="637">
        <v>6526</v>
      </c>
      <c r="Z19" s="373">
        <v>4.0000000000000001E-3</v>
      </c>
      <c r="AA19" s="637">
        <v>6901</v>
      </c>
      <c r="AB19" s="373">
        <v>4.0000000000000001E-3</v>
      </c>
      <c r="AC19" s="637">
        <v>6638</v>
      </c>
      <c r="AD19" s="373">
        <v>4.0000000000000001E-3</v>
      </c>
      <c r="AE19" s="637">
        <v>6803</v>
      </c>
      <c r="AF19" s="373">
        <v>4.0000000000000001E-3</v>
      </c>
      <c r="AG19" s="637">
        <v>4754</v>
      </c>
      <c r="AH19" s="373">
        <v>2E-3</v>
      </c>
      <c r="AI19" s="637">
        <v>4902</v>
      </c>
      <c r="AJ19" s="373">
        <v>3.0000000000000001E-3</v>
      </c>
      <c r="AK19" s="637">
        <v>4389</v>
      </c>
      <c r="AL19" s="373">
        <v>2E-3</v>
      </c>
      <c r="AM19" s="637">
        <v>4713</v>
      </c>
      <c r="AN19" s="373">
        <v>2E-3</v>
      </c>
      <c r="AO19" s="637">
        <v>4385</v>
      </c>
      <c r="AP19" s="373">
        <v>2E-3</v>
      </c>
    </row>
    <row r="20" spans="2:42" x14ac:dyDescent="0.25">
      <c r="B20" s="241"/>
      <c r="C20" s="385" t="s">
        <v>177</v>
      </c>
      <c r="D20" s="605"/>
      <c r="E20" s="243">
        <v>199754</v>
      </c>
      <c r="F20" s="373">
        <v>0.19</v>
      </c>
      <c r="G20" s="243">
        <v>207592</v>
      </c>
      <c r="H20" s="373">
        <v>0.192</v>
      </c>
      <c r="I20" s="243">
        <v>212689</v>
      </c>
      <c r="J20" s="373">
        <v>0.19600000000000001</v>
      </c>
      <c r="K20" s="243">
        <v>211996</v>
      </c>
      <c r="L20" s="373">
        <v>0.193</v>
      </c>
      <c r="M20" s="637">
        <v>214081</v>
      </c>
      <c r="N20" s="373">
        <v>0.19</v>
      </c>
      <c r="O20" s="637">
        <v>218399</v>
      </c>
      <c r="P20" s="373">
        <v>0.19</v>
      </c>
      <c r="Q20" s="637">
        <v>214678</v>
      </c>
      <c r="R20" s="373">
        <v>0.184</v>
      </c>
      <c r="S20" s="637">
        <v>215901</v>
      </c>
      <c r="T20" s="373">
        <v>0.16400000000000001</v>
      </c>
      <c r="U20" s="637">
        <v>225558</v>
      </c>
      <c r="V20" s="373">
        <v>0.154</v>
      </c>
      <c r="W20" s="637">
        <v>235345</v>
      </c>
      <c r="X20" s="373">
        <v>0.153</v>
      </c>
      <c r="Y20" s="637">
        <v>238977</v>
      </c>
      <c r="Z20" s="373">
        <v>0.154</v>
      </c>
      <c r="AA20" s="637">
        <v>246602</v>
      </c>
      <c r="AB20" s="373">
        <v>0.153</v>
      </c>
      <c r="AC20" s="637">
        <v>247534</v>
      </c>
      <c r="AD20" s="373">
        <v>0.14499999999999999</v>
      </c>
      <c r="AE20" s="637">
        <v>247935</v>
      </c>
      <c r="AF20" s="373">
        <v>0.13200000000000001</v>
      </c>
      <c r="AG20" s="637">
        <v>251778</v>
      </c>
      <c r="AH20" s="373">
        <v>0.13400000000000001</v>
      </c>
      <c r="AI20" s="637">
        <v>255045</v>
      </c>
      <c r="AJ20" s="373">
        <v>0.13900000000000001</v>
      </c>
      <c r="AK20" s="637">
        <v>258492</v>
      </c>
      <c r="AL20" s="373">
        <v>0.13400000000000001</v>
      </c>
      <c r="AM20" s="637">
        <v>268004</v>
      </c>
      <c r="AN20" s="373">
        <v>0.13500000000000001</v>
      </c>
      <c r="AO20" s="637">
        <v>272034</v>
      </c>
      <c r="AP20" s="373">
        <v>0.113</v>
      </c>
    </row>
    <row r="21" spans="2:42" x14ac:dyDescent="0.25">
      <c r="B21" s="241"/>
      <c r="C21" s="386"/>
      <c r="D21" s="605" t="s">
        <v>181</v>
      </c>
      <c r="E21" s="243">
        <v>187136</v>
      </c>
      <c r="F21" s="373">
        <v>0.17799999999999999</v>
      </c>
      <c r="G21" s="243">
        <v>195277</v>
      </c>
      <c r="H21" s="373">
        <v>0.18</v>
      </c>
      <c r="I21" s="243">
        <v>200383</v>
      </c>
      <c r="J21" s="373">
        <v>0.185</v>
      </c>
      <c r="K21" s="243">
        <v>202724</v>
      </c>
      <c r="L21" s="373">
        <v>0.185</v>
      </c>
      <c r="M21" s="637">
        <v>205953</v>
      </c>
      <c r="N21" s="373">
        <v>0.183</v>
      </c>
      <c r="O21" s="637">
        <v>211160</v>
      </c>
      <c r="P21" s="373">
        <v>0.184</v>
      </c>
      <c r="Q21" s="637">
        <v>208011</v>
      </c>
      <c r="R21" s="373">
        <v>0.17799999999999999</v>
      </c>
      <c r="S21" s="637">
        <v>210603</v>
      </c>
      <c r="T21" s="373">
        <v>0.16</v>
      </c>
      <c r="U21" s="637">
        <v>220015</v>
      </c>
      <c r="V21" s="373">
        <v>0.15</v>
      </c>
      <c r="W21" s="637">
        <v>230029</v>
      </c>
      <c r="X21" s="373">
        <v>0.15</v>
      </c>
      <c r="Y21" s="637">
        <v>232689</v>
      </c>
      <c r="Z21" s="373">
        <v>0.15</v>
      </c>
      <c r="AA21" s="637">
        <v>239669</v>
      </c>
      <c r="AB21" s="373">
        <v>0.14799999999999999</v>
      </c>
      <c r="AC21" s="637">
        <v>240395</v>
      </c>
      <c r="AD21" s="373">
        <v>0.14099999999999999</v>
      </c>
      <c r="AE21" s="637">
        <v>241007</v>
      </c>
      <c r="AF21" s="373">
        <v>0.128</v>
      </c>
      <c r="AG21" s="637">
        <v>242619</v>
      </c>
      <c r="AH21" s="373">
        <v>0.129</v>
      </c>
      <c r="AI21" s="637">
        <v>245807</v>
      </c>
      <c r="AJ21" s="373">
        <v>0.13400000000000001</v>
      </c>
      <c r="AK21" s="637">
        <v>249078</v>
      </c>
      <c r="AL21" s="373">
        <v>0.129</v>
      </c>
      <c r="AM21" s="637">
        <v>258699</v>
      </c>
      <c r="AN21" s="373">
        <v>0.13100000000000001</v>
      </c>
      <c r="AO21" s="637">
        <v>263457</v>
      </c>
      <c r="AP21" s="373">
        <v>0.11</v>
      </c>
    </row>
    <row r="22" spans="2:42" x14ac:dyDescent="0.25">
      <c r="B22" s="241"/>
      <c r="C22" s="382" t="s">
        <v>178</v>
      </c>
      <c r="D22" s="605"/>
      <c r="E22" s="243">
        <v>144638</v>
      </c>
      <c r="F22" s="373">
        <v>0.13800000000000001</v>
      </c>
      <c r="G22" s="243">
        <v>143315</v>
      </c>
      <c r="H22" s="373">
        <v>0.13200000000000001</v>
      </c>
      <c r="I22" s="243">
        <v>140334</v>
      </c>
      <c r="J22" s="373">
        <v>0.13</v>
      </c>
      <c r="K22" s="243">
        <v>145502</v>
      </c>
      <c r="L22" s="373">
        <v>0.13300000000000001</v>
      </c>
      <c r="M22" s="637">
        <v>149956</v>
      </c>
      <c r="N22" s="373">
        <v>0.13300000000000001</v>
      </c>
      <c r="O22" s="637">
        <v>153112</v>
      </c>
      <c r="P22" s="373">
        <v>0.13400000000000001</v>
      </c>
      <c r="Q22" s="637">
        <v>154714</v>
      </c>
      <c r="R22" s="373">
        <v>0.13300000000000001</v>
      </c>
      <c r="S22" s="637">
        <v>152451</v>
      </c>
      <c r="T22" s="373">
        <v>0.11600000000000001</v>
      </c>
      <c r="U22" s="637">
        <v>150705</v>
      </c>
      <c r="V22" s="373">
        <v>0.10299999999999999</v>
      </c>
      <c r="W22" s="637">
        <v>152749</v>
      </c>
      <c r="X22" s="373">
        <v>0.1</v>
      </c>
      <c r="Y22" s="637">
        <v>147001</v>
      </c>
      <c r="Z22" s="373">
        <v>9.5000000000000001E-2</v>
      </c>
      <c r="AA22" s="637">
        <v>153652</v>
      </c>
      <c r="AB22" s="373">
        <v>9.5000000000000001E-2</v>
      </c>
      <c r="AC22" s="637">
        <v>170147</v>
      </c>
      <c r="AD22" s="373">
        <v>0.1</v>
      </c>
      <c r="AE22" s="637">
        <v>170867</v>
      </c>
      <c r="AF22" s="373">
        <v>9.0999999999999998E-2</v>
      </c>
      <c r="AG22" s="637">
        <v>168162</v>
      </c>
      <c r="AH22" s="373">
        <v>8.8999999999999996E-2</v>
      </c>
      <c r="AI22" s="637">
        <v>163126</v>
      </c>
      <c r="AJ22" s="373">
        <v>8.8999999999999996E-2</v>
      </c>
      <c r="AK22" s="637">
        <v>157983</v>
      </c>
      <c r="AL22" s="373">
        <v>8.2000000000000003E-2</v>
      </c>
      <c r="AM22" s="637">
        <v>155408</v>
      </c>
      <c r="AN22" s="373">
        <v>7.8E-2</v>
      </c>
      <c r="AO22" s="637">
        <v>155717</v>
      </c>
      <c r="AP22" s="373">
        <v>6.5000000000000002E-2</v>
      </c>
    </row>
    <row r="23" spans="2:42" x14ac:dyDescent="0.25">
      <c r="B23" s="241"/>
      <c r="C23" s="382" t="s">
        <v>323</v>
      </c>
      <c r="D23" s="606"/>
      <c r="E23" s="243">
        <v>94602</v>
      </c>
      <c r="F23" s="374">
        <v>0.09</v>
      </c>
      <c r="G23" s="243">
        <v>92274</v>
      </c>
      <c r="H23" s="374">
        <v>8.5000000000000006E-2</v>
      </c>
      <c r="I23" s="243">
        <v>101918</v>
      </c>
      <c r="J23" s="374">
        <v>9.4E-2</v>
      </c>
      <c r="K23" s="243">
        <v>96940</v>
      </c>
      <c r="L23" s="374">
        <v>8.7999999999999995E-2</v>
      </c>
      <c r="M23" s="637">
        <v>109135</v>
      </c>
      <c r="N23" s="374">
        <v>9.7000000000000003E-2</v>
      </c>
      <c r="O23" s="637">
        <v>107236</v>
      </c>
      <c r="P23" s="374">
        <v>9.4E-2</v>
      </c>
      <c r="Q23" s="637">
        <v>117032</v>
      </c>
      <c r="R23" s="374">
        <v>0.1</v>
      </c>
      <c r="S23" s="637">
        <v>253438</v>
      </c>
      <c r="T23" s="374">
        <v>0.193</v>
      </c>
      <c r="U23" s="637">
        <v>390072</v>
      </c>
      <c r="V23" s="374">
        <v>0.26600000000000001</v>
      </c>
      <c r="W23" s="637">
        <v>432966</v>
      </c>
      <c r="X23" s="374">
        <v>0.28199999999999997</v>
      </c>
      <c r="Y23" s="637">
        <v>438437</v>
      </c>
      <c r="Z23" s="374">
        <v>0.28299999999999997</v>
      </c>
      <c r="AA23" s="637">
        <v>470128</v>
      </c>
      <c r="AB23" s="374">
        <v>0.29099999999999998</v>
      </c>
      <c r="AC23" s="637">
        <v>514378</v>
      </c>
      <c r="AD23" s="374">
        <v>0.30099999999999999</v>
      </c>
      <c r="AE23" s="637">
        <v>666321</v>
      </c>
      <c r="AF23" s="374">
        <v>0.35399999999999998</v>
      </c>
      <c r="AG23" s="637">
        <v>661540</v>
      </c>
      <c r="AH23" s="374">
        <v>0.35099999999999998</v>
      </c>
      <c r="AI23" s="637">
        <v>605706</v>
      </c>
      <c r="AJ23" s="374">
        <v>0.32900000000000001</v>
      </c>
      <c r="AK23" s="637">
        <v>694447</v>
      </c>
      <c r="AL23" s="374">
        <v>0.35899999999999999</v>
      </c>
      <c r="AM23" s="637">
        <v>718121</v>
      </c>
      <c r="AN23" s="374">
        <v>0.36199999999999999</v>
      </c>
      <c r="AO23" s="637">
        <v>1129812</v>
      </c>
      <c r="AP23" s="374">
        <v>0.47099999999999997</v>
      </c>
    </row>
    <row r="24" spans="2:42" x14ac:dyDescent="0.25">
      <c r="B24" s="241"/>
      <c r="C24" s="383" t="s">
        <v>179</v>
      </c>
      <c r="D24" s="607"/>
      <c r="E24" s="244">
        <v>378663</v>
      </c>
      <c r="F24" s="375">
        <v>0.36099999999999999</v>
      </c>
      <c r="G24" s="244">
        <v>394694</v>
      </c>
      <c r="H24" s="375">
        <v>0.36499999999999999</v>
      </c>
      <c r="I24" s="244">
        <v>408450</v>
      </c>
      <c r="J24" s="375">
        <v>0.377</v>
      </c>
      <c r="K24" s="244">
        <v>417093</v>
      </c>
      <c r="L24" s="375">
        <v>0.38100000000000001</v>
      </c>
      <c r="M24" s="638">
        <v>422074</v>
      </c>
      <c r="N24" s="375">
        <v>0.375</v>
      </c>
      <c r="O24" s="638">
        <v>434935</v>
      </c>
      <c r="P24" s="375">
        <v>0.379</v>
      </c>
      <c r="Q24" s="638">
        <v>447231</v>
      </c>
      <c r="R24" s="375">
        <v>0.38400000000000001</v>
      </c>
      <c r="S24" s="638">
        <v>455613</v>
      </c>
      <c r="T24" s="375">
        <v>0.34599999999999997</v>
      </c>
      <c r="U24" s="638">
        <v>466809</v>
      </c>
      <c r="V24" s="375">
        <v>0.318</v>
      </c>
      <c r="W24" s="638">
        <v>478780</v>
      </c>
      <c r="X24" s="375">
        <v>0.312</v>
      </c>
      <c r="Y24" s="638">
        <v>489462</v>
      </c>
      <c r="Z24" s="375">
        <v>0.316</v>
      </c>
      <c r="AA24" s="638">
        <v>499784</v>
      </c>
      <c r="AB24" s="375">
        <v>0.309</v>
      </c>
      <c r="AC24" s="638">
        <v>507203</v>
      </c>
      <c r="AD24" s="375">
        <v>0.29699999999999999</v>
      </c>
      <c r="AE24" s="638">
        <v>521573</v>
      </c>
      <c r="AF24" s="375">
        <v>0.27700000000000002</v>
      </c>
      <c r="AG24" s="638">
        <v>533802</v>
      </c>
      <c r="AH24" s="375">
        <v>0.28299999999999997</v>
      </c>
      <c r="AI24" s="638">
        <v>544091</v>
      </c>
      <c r="AJ24" s="375">
        <v>0.29599999999999999</v>
      </c>
      <c r="AK24" s="638">
        <v>553266</v>
      </c>
      <c r="AL24" s="375">
        <v>0.28599999999999998</v>
      </c>
      <c r="AM24" s="638">
        <v>561381</v>
      </c>
      <c r="AN24" s="375">
        <v>0.28299999999999997</v>
      </c>
      <c r="AO24" s="638">
        <v>569692</v>
      </c>
      <c r="AP24" s="375">
        <v>0.23699999999999999</v>
      </c>
    </row>
    <row r="25" spans="2:42" x14ac:dyDescent="0.25">
      <c r="B25" s="245"/>
      <c r="C25" s="384" t="s">
        <v>180</v>
      </c>
      <c r="D25" s="608"/>
      <c r="E25" s="246">
        <v>1049980</v>
      </c>
      <c r="F25" s="376">
        <v>1</v>
      </c>
      <c r="G25" s="246">
        <v>1082815</v>
      </c>
      <c r="H25" s="376">
        <v>1</v>
      </c>
      <c r="I25" s="246">
        <v>1083604</v>
      </c>
      <c r="J25" s="376">
        <v>1</v>
      </c>
      <c r="K25" s="246">
        <v>1095370</v>
      </c>
      <c r="L25" s="376">
        <v>1</v>
      </c>
      <c r="M25" s="639">
        <v>1124424</v>
      </c>
      <c r="N25" s="376">
        <v>1</v>
      </c>
      <c r="O25" s="639">
        <v>1146534</v>
      </c>
      <c r="P25" s="376">
        <v>1</v>
      </c>
      <c r="Q25" s="639">
        <v>1165420</v>
      </c>
      <c r="R25" s="376">
        <v>1</v>
      </c>
      <c r="S25" s="639">
        <v>1314603</v>
      </c>
      <c r="T25" s="376">
        <v>1</v>
      </c>
      <c r="U25" s="639">
        <v>1466574</v>
      </c>
      <c r="V25" s="376">
        <v>1</v>
      </c>
      <c r="W25" s="639">
        <v>1534425</v>
      </c>
      <c r="X25" s="376">
        <v>1</v>
      </c>
      <c r="Y25" s="639">
        <v>1550732</v>
      </c>
      <c r="Z25" s="376">
        <v>1</v>
      </c>
      <c r="AA25" s="639">
        <v>1616142</v>
      </c>
      <c r="AB25" s="376">
        <v>1</v>
      </c>
      <c r="AC25" s="639">
        <v>1707294</v>
      </c>
      <c r="AD25" s="376">
        <v>1</v>
      </c>
      <c r="AE25" s="639">
        <v>1881589</v>
      </c>
      <c r="AF25" s="376">
        <v>1</v>
      </c>
      <c r="AG25" s="639">
        <v>1883635</v>
      </c>
      <c r="AH25" s="376">
        <v>1</v>
      </c>
      <c r="AI25" s="639">
        <v>1838356</v>
      </c>
      <c r="AJ25" s="376">
        <v>1</v>
      </c>
      <c r="AK25" s="639">
        <v>1932883</v>
      </c>
      <c r="AL25" s="376">
        <v>1</v>
      </c>
      <c r="AM25" s="639">
        <v>1982265</v>
      </c>
      <c r="AN25" s="376">
        <v>1</v>
      </c>
      <c r="AO25" s="639">
        <v>2399342</v>
      </c>
      <c r="AP25" s="376">
        <v>0.99999999999999989</v>
      </c>
    </row>
    <row r="26" spans="2:42" x14ac:dyDescent="0.25">
      <c r="B26" s="247"/>
      <c r="C26" s="247"/>
      <c r="D26" s="248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</row>
    <row r="27" spans="2:42" ht="9" customHeight="1" x14ac:dyDescent="0.25">
      <c r="B27" s="248"/>
      <c r="C27" s="248"/>
      <c r="D27" s="24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2:42" x14ac:dyDescent="0.25">
      <c r="B28" s="29" t="s">
        <v>283</v>
      </c>
      <c r="C28" s="29"/>
      <c r="D28" s="24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</row>
    <row r="29" spans="2:42" x14ac:dyDescent="0.25">
      <c r="B29" s="29" t="s">
        <v>136</v>
      </c>
      <c r="C29" s="29"/>
      <c r="D29" s="247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</row>
    <row r="30" spans="2:42" x14ac:dyDescent="0.25">
      <c r="B30" s="387"/>
      <c r="C30" s="381" t="s">
        <v>168</v>
      </c>
      <c r="D30" s="604"/>
      <c r="E30" s="640">
        <v>2196</v>
      </c>
      <c r="F30" s="700">
        <v>7.1999999999999995E-2</v>
      </c>
      <c r="G30" s="701">
        <v>2262</v>
      </c>
      <c r="H30" s="700">
        <v>7.6999999999999999E-2</v>
      </c>
      <c r="I30" s="701">
        <v>1839</v>
      </c>
      <c r="J30" s="700">
        <v>6.4000000000000001E-2</v>
      </c>
      <c r="K30" s="640">
        <v>2577</v>
      </c>
      <c r="L30" s="700">
        <v>8.5999999999999993E-2</v>
      </c>
      <c r="M30" s="701">
        <v>3025</v>
      </c>
      <c r="N30" s="700">
        <v>8.4000000000000005E-2</v>
      </c>
      <c r="O30" s="701">
        <v>1885</v>
      </c>
      <c r="P30" s="700">
        <v>5.6000000000000001E-2</v>
      </c>
      <c r="Q30" s="640">
        <v>1794</v>
      </c>
      <c r="R30" s="715">
        <v>5.6000000000000001E-2</v>
      </c>
      <c r="S30" s="640">
        <v>1770</v>
      </c>
      <c r="T30" s="715">
        <v>5.7000000000000002E-2</v>
      </c>
      <c r="U30" s="640">
        <v>2895</v>
      </c>
      <c r="V30" s="715">
        <v>8.8999999999999996E-2</v>
      </c>
      <c r="W30" s="640">
        <v>2709</v>
      </c>
      <c r="X30" s="715">
        <v>8.2000000000000003E-2</v>
      </c>
      <c r="Y30" s="640">
        <v>2992</v>
      </c>
      <c r="Z30" s="715">
        <v>8.6999999999999994E-2</v>
      </c>
      <c r="AA30" s="640">
        <v>5708</v>
      </c>
      <c r="AB30" s="715">
        <v>0.155</v>
      </c>
      <c r="AC30" s="640">
        <v>6057</v>
      </c>
      <c r="AD30" s="715">
        <v>0.157</v>
      </c>
      <c r="AE30" s="640">
        <v>3261</v>
      </c>
      <c r="AF30" s="715">
        <v>8.3000000000000004E-2</v>
      </c>
      <c r="AG30" s="640">
        <v>3276</v>
      </c>
      <c r="AH30" s="715">
        <v>0.08</v>
      </c>
      <c r="AI30" s="640">
        <v>3222</v>
      </c>
      <c r="AJ30" s="715">
        <v>8.4000000000000005E-2</v>
      </c>
      <c r="AK30" s="640">
        <v>3986</v>
      </c>
      <c r="AL30" s="715">
        <v>0.10199999999999999</v>
      </c>
      <c r="AM30" s="640">
        <v>3337</v>
      </c>
      <c r="AN30" s="715">
        <v>9.1999999999999998E-2</v>
      </c>
      <c r="AO30" s="640">
        <v>3164</v>
      </c>
      <c r="AP30" s="715">
        <v>0.09</v>
      </c>
    </row>
    <row r="31" spans="2:42" x14ac:dyDescent="0.25">
      <c r="B31" s="241"/>
      <c r="C31" s="382" t="s">
        <v>169</v>
      </c>
      <c r="D31" s="605"/>
      <c r="E31" s="641">
        <v>414</v>
      </c>
      <c r="F31" s="702">
        <v>1.4E-2</v>
      </c>
      <c r="G31" s="703">
        <v>307</v>
      </c>
      <c r="H31" s="702">
        <v>0.01</v>
      </c>
      <c r="I31" s="703">
        <v>295</v>
      </c>
      <c r="J31" s="702">
        <v>0.01</v>
      </c>
      <c r="K31" s="641">
        <v>287</v>
      </c>
      <c r="L31" s="702">
        <v>0.01</v>
      </c>
      <c r="M31" s="703">
        <v>478</v>
      </c>
      <c r="N31" s="702">
        <v>1.2999999999999999E-2</v>
      </c>
      <c r="O31" s="703">
        <v>488</v>
      </c>
      <c r="P31" s="702">
        <v>1.4E-2</v>
      </c>
      <c r="Q31" s="641">
        <v>620</v>
      </c>
      <c r="R31" s="373">
        <v>0.02</v>
      </c>
      <c r="S31" s="641">
        <v>599</v>
      </c>
      <c r="T31" s="373">
        <v>0.02</v>
      </c>
      <c r="U31" s="641">
        <v>662</v>
      </c>
      <c r="V31" s="373">
        <v>0.02</v>
      </c>
      <c r="W31" s="641">
        <v>631</v>
      </c>
      <c r="X31" s="373">
        <v>1.9E-2</v>
      </c>
      <c r="Y31" s="641">
        <v>800</v>
      </c>
      <c r="Z31" s="373">
        <v>2.3E-2</v>
      </c>
      <c r="AA31" s="641">
        <v>825</v>
      </c>
      <c r="AB31" s="373">
        <v>2.1999999999999999E-2</v>
      </c>
      <c r="AC31" s="641">
        <v>849</v>
      </c>
      <c r="AD31" s="373">
        <v>2.1999999999999999E-2</v>
      </c>
      <c r="AE31" s="641">
        <v>798</v>
      </c>
      <c r="AF31" s="373">
        <v>0.02</v>
      </c>
      <c r="AG31" s="641">
        <v>807</v>
      </c>
      <c r="AH31" s="373">
        <v>0.02</v>
      </c>
      <c r="AI31" s="641">
        <v>774</v>
      </c>
      <c r="AJ31" s="373">
        <v>0.02</v>
      </c>
      <c r="AK31" s="641">
        <v>823</v>
      </c>
      <c r="AL31" s="373">
        <v>2.1000000000000001E-2</v>
      </c>
      <c r="AM31" s="641">
        <v>818</v>
      </c>
      <c r="AN31" s="373">
        <v>2.3E-2</v>
      </c>
      <c r="AO31" s="641">
        <v>786</v>
      </c>
      <c r="AP31" s="373">
        <v>2.1999999999999999E-2</v>
      </c>
    </row>
    <row r="32" spans="2:42" x14ac:dyDescent="0.25">
      <c r="B32" s="241"/>
      <c r="C32" s="382" t="s">
        <v>134</v>
      </c>
      <c r="D32" s="605"/>
      <c r="E32" s="637">
        <v>108</v>
      </c>
      <c r="F32" s="702">
        <v>4.0000000000000001E-3</v>
      </c>
      <c r="G32" s="703">
        <v>104</v>
      </c>
      <c r="H32" s="702">
        <v>4.0000000000000001E-3</v>
      </c>
      <c r="I32" s="703">
        <v>101</v>
      </c>
      <c r="J32" s="702">
        <v>4.0000000000000001E-3</v>
      </c>
      <c r="K32" s="637">
        <v>97</v>
      </c>
      <c r="L32" s="702">
        <v>3.0000000000000001E-3</v>
      </c>
      <c r="M32" s="703">
        <v>287</v>
      </c>
      <c r="N32" s="702">
        <v>8.0000000000000002E-3</v>
      </c>
      <c r="O32" s="703">
        <v>249</v>
      </c>
      <c r="P32" s="702">
        <v>7.0000000000000001E-3</v>
      </c>
      <c r="Q32" s="637">
        <v>193</v>
      </c>
      <c r="R32" s="373">
        <v>6.0000000000000001E-3</v>
      </c>
      <c r="S32" s="637">
        <v>195</v>
      </c>
      <c r="T32" s="373">
        <v>6.0000000000000001E-3</v>
      </c>
      <c r="U32" s="637">
        <v>199</v>
      </c>
      <c r="V32" s="373">
        <v>6.0000000000000001E-3</v>
      </c>
      <c r="W32" s="637">
        <v>255</v>
      </c>
      <c r="X32" s="373">
        <v>8.0000000000000002E-3</v>
      </c>
      <c r="Y32" s="637">
        <v>251</v>
      </c>
      <c r="Z32" s="373">
        <v>7.0000000000000001E-3</v>
      </c>
      <c r="AA32" s="637">
        <v>232</v>
      </c>
      <c r="AB32" s="373">
        <v>6.0000000000000001E-3</v>
      </c>
      <c r="AC32" s="637">
        <v>232</v>
      </c>
      <c r="AD32" s="373">
        <v>6.0000000000000001E-3</v>
      </c>
      <c r="AE32" s="637">
        <v>1216</v>
      </c>
      <c r="AF32" s="373">
        <v>3.1E-2</v>
      </c>
      <c r="AG32" s="637">
        <v>1205</v>
      </c>
      <c r="AH32" s="373">
        <v>2.9000000000000001E-2</v>
      </c>
      <c r="AI32" s="637">
        <v>1090</v>
      </c>
      <c r="AJ32" s="373">
        <v>2.9000000000000001E-2</v>
      </c>
      <c r="AK32" s="637">
        <v>999</v>
      </c>
      <c r="AL32" s="373">
        <v>2.6000000000000002E-2</v>
      </c>
      <c r="AM32" s="637">
        <v>979</v>
      </c>
      <c r="AN32" s="373">
        <v>2.7E-2</v>
      </c>
      <c r="AO32" s="637">
        <v>983</v>
      </c>
      <c r="AP32" s="373">
        <v>2.8000000000000001E-2</v>
      </c>
    </row>
    <row r="33" spans="2:42" x14ac:dyDescent="0.25">
      <c r="B33" s="241"/>
      <c r="C33" s="382" t="s">
        <v>170</v>
      </c>
      <c r="D33" s="605"/>
      <c r="E33" s="637">
        <v>75</v>
      </c>
      <c r="F33" s="702">
        <v>3.0000000000000001E-3</v>
      </c>
      <c r="G33" s="703">
        <v>86</v>
      </c>
      <c r="H33" s="702">
        <v>3.0000000000000001E-3</v>
      </c>
      <c r="I33" s="703">
        <v>58</v>
      </c>
      <c r="J33" s="702">
        <v>2E-3</v>
      </c>
      <c r="K33" s="637">
        <v>76</v>
      </c>
      <c r="L33" s="702">
        <v>3.0000000000000001E-3</v>
      </c>
      <c r="M33" s="703">
        <v>181</v>
      </c>
      <c r="N33" s="702">
        <v>5.0000000000000001E-3</v>
      </c>
      <c r="O33" s="703">
        <v>158</v>
      </c>
      <c r="P33" s="702">
        <v>5.0000000000000001E-3</v>
      </c>
      <c r="Q33" s="637">
        <v>138</v>
      </c>
      <c r="R33" s="373">
        <v>4.0000000000000001E-3</v>
      </c>
      <c r="S33" s="637">
        <v>100</v>
      </c>
      <c r="T33" s="373">
        <v>3.0000000000000001E-3</v>
      </c>
      <c r="U33" s="637">
        <v>89</v>
      </c>
      <c r="V33" s="373">
        <v>3.0000000000000001E-3</v>
      </c>
      <c r="W33" s="637">
        <v>86</v>
      </c>
      <c r="X33" s="373">
        <v>3.0000000000000001E-3</v>
      </c>
      <c r="Y33" s="637">
        <v>84</v>
      </c>
      <c r="Z33" s="373">
        <v>2E-3</v>
      </c>
      <c r="AA33" s="637">
        <v>81</v>
      </c>
      <c r="AB33" s="373">
        <v>2E-3</v>
      </c>
      <c r="AC33" s="641" t="s">
        <v>337</v>
      </c>
      <c r="AD33" s="716" t="s">
        <v>337</v>
      </c>
      <c r="AE33" s="641">
        <v>20</v>
      </c>
      <c r="AF33" s="716">
        <v>0</v>
      </c>
      <c r="AG33" s="641">
        <v>20</v>
      </c>
      <c r="AH33" s="716">
        <v>0</v>
      </c>
      <c r="AI33" s="641">
        <v>20</v>
      </c>
      <c r="AJ33" s="716">
        <v>0</v>
      </c>
      <c r="AK33" s="641">
        <v>20</v>
      </c>
      <c r="AL33" s="716">
        <v>1E-3</v>
      </c>
      <c r="AM33" s="641">
        <v>20</v>
      </c>
      <c r="AN33" s="716">
        <v>1E-3</v>
      </c>
      <c r="AO33" s="641">
        <v>20</v>
      </c>
      <c r="AP33" s="716">
        <v>1E-3</v>
      </c>
    </row>
    <row r="34" spans="2:42" x14ac:dyDescent="0.25">
      <c r="B34" s="241"/>
      <c r="C34" s="382" t="s">
        <v>171</v>
      </c>
      <c r="D34" s="605"/>
      <c r="E34" s="641">
        <v>1377</v>
      </c>
      <c r="F34" s="702">
        <v>4.4999999999999998E-2</v>
      </c>
      <c r="G34" s="703">
        <v>1157</v>
      </c>
      <c r="H34" s="702">
        <v>3.9E-2</v>
      </c>
      <c r="I34" s="703">
        <v>1071</v>
      </c>
      <c r="J34" s="702">
        <v>3.6999999999999998E-2</v>
      </c>
      <c r="K34" s="641">
        <v>1333</v>
      </c>
      <c r="L34" s="702">
        <v>4.3999999999999997E-2</v>
      </c>
      <c r="M34" s="703">
        <v>1052</v>
      </c>
      <c r="N34" s="702">
        <v>2.9000000000000001E-2</v>
      </c>
      <c r="O34" s="703">
        <v>1699</v>
      </c>
      <c r="P34" s="702">
        <v>0.05</v>
      </c>
      <c r="Q34" s="641">
        <v>938</v>
      </c>
      <c r="R34" s="716">
        <v>0.03</v>
      </c>
      <c r="S34" s="641">
        <v>731</v>
      </c>
      <c r="T34" s="716">
        <v>2.4E-2</v>
      </c>
      <c r="U34" s="641">
        <v>933</v>
      </c>
      <c r="V34" s="716">
        <v>2.9000000000000001E-2</v>
      </c>
      <c r="W34" s="641">
        <v>718</v>
      </c>
      <c r="X34" s="716">
        <v>2.1999999999999999E-2</v>
      </c>
      <c r="Y34" s="641">
        <v>1019</v>
      </c>
      <c r="Z34" s="716">
        <v>0.03</v>
      </c>
      <c r="AA34" s="641">
        <v>1498</v>
      </c>
      <c r="AB34" s="716">
        <v>4.1000000000000002E-2</v>
      </c>
      <c r="AC34" s="641">
        <v>1697</v>
      </c>
      <c r="AD34" s="716">
        <v>4.3999999999999997E-2</v>
      </c>
      <c r="AE34" s="641">
        <v>1725</v>
      </c>
      <c r="AF34" s="716">
        <v>4.3999999999999997E-2</v>
      </c>
      <c r="AG34" s="641">
        <v>1762</v>
      </c>
      <c r="AH34" s="716">
        <v>4.2999999999999997E-2</v>
      </c>
      <c r="AI34" s="641">
        <v>1712</v>
      </c>
      <c r="AJ34" s="716">
        <v>4.4999999999999998E-2</v>
      </c>
      <c r="AK34" s="641">
        <v>1966</v>
      </c>
      <c r="AL34" s="716">
        <v>0.05</v>
      </c>
      <c r="AM34" s="641">
        <v>1813</v>
      </c>
      <c r="AN34" s="716">
        <v>0.05</v>
      </c>
      <c r="AO34" s="641">
        <v>1890</v>
      </c>
      <c r="AP34" s="716">
        <v>5.3999999999999999E-2</v>
      </c>
    </row>
    <row r="35" spans="2:42" x14ac:dyDescent="0.25">
      <c r="B35" s="241"/>
      <c r="C35" s="382" t="s">
        <v>172</v>
      </c>
      <c r="D35" s="605"/>
      <c r="E35" s="641">
        <v>14</v>
      </c>
      <c r="F35" s="702">
        <v>1E-3</v>
      </c>
      <c r="G35" s="704" t="s">
        <v>284</v>
      </c>
      <c r="H35" s="705" t="s">
        <v>284</v>
      </c>
      <c r="I35" s="704" t="s">
        <v>284</v>
      </c>
      <c r="J35" s="705" t="s">
        <v>284</v>
      </c>
      <c r="K35" s="642">
        <v>1</v>
      </c>
      <c r="L35" s="702">
        <v>0</v>
      </c>
      <c r="M35" s="642">
        <v>13</v>
      </c>
      <c r="N35" s="702">
        <v>0</v>
      </c>
      <c r="O35" s="642">
        <v>27</v>
      </c>
      <c r="P35" s="702">
        <v>1E-3</v>
      </c>
      <c r="Q35" s="642">
        <v>38</v>
      </c>
      <c r="R35" s="717">
        <v>1E-3</v>
      </c>
      <c r="S35" s="642">
        <v>35</v>
      </c>
      <c r="T35" s="717">
        <v>1E-3</v>
      </c>
      <c r="U35" s="642">
        <v>560</v>
      </c>
      <c r="V35" s="717">
        <v>1.7000000000000001E-2</v>
      </c>
      <c r="W35" s="642">
        <v>427</v>
      </c>
      <c r="X35" s="717">
        <v>1.2999999999999999E-2</v>
      </c>
      <c r="Y35" s="642">
        <v>323</v>
      </c>
      <c r="Z35" s="717">
        <v>8.9999999999999993E-3</v>
      </c>
      <c r="AA35" s="642">
        <v>235</v>
      </c>
      <c r="AB35" s="717">
        <v>6.0000000000000001E-3</v>
      </c>
      <c r="AC35" s="642">
        <v>190</v>
      </c>
      <c r="AD35" s="717">
        <v>5.0000000000000001E-3</v>
      </c>
      <c r="AE35" s="642">
        <v>187</v>
      </c>
      <c r="AF35" s="717">
        <v>5.0000000000000001E-3</v>
      </c>
      <c r="AG35" s="642">
        <v>175</v>
      </c>
      <c r="AH35" s="717">
        <v>4.0000000000000001E-3</v>
      </c>
      <c r="AI35" s="642">
        <v>188</v>
      </c>
      <c r="AJ35" s="717">
        <v>5.0000000000000001E-3</v>
      </c>
      <c r="AK35" s="642">
        <v>188</v>
      </c>
      <c r="AL35" s="717">
        <v>5.0000000000000001E-3</v>
      </c>
      <c r="AM35" s="642">
        <v>50</v>
      </c>
      <c r="AN35" s="717">
        <v>1E-3</v>
      </c>
      <c r="AO35" s="642">
        <v>49</v>
      </c>
      <c r="AP35" s="717">
        <v>1E-3</v>
      </c>
    </row>
    <row r="36" spans="2:42" x14ac:dyDescent="0.25">
      <c r="B36" s="241"/>
      <c r="C36" s="382" t="s">
        <v>173</v>
      </c>
      <c r="D36" s="605"/>
      <c r="E36" s="637">
        <v>372</v>
      </c>
      <c r="F36" s="702">
        <v>1.2E-2</v>
      </c>
      <c r="G36" s="703">
        <v>360</v>
      </c>
      <c r="H36" s="702">
        <v>1.2E-2</v>
      </c>
      <c r="I36" s="703">
        <v>351</v>
      </c>
      <c r="J36" s="702">
        <v>1.2E-2</v>
      </c>
      <c r="K36" s="637">
        <v>349</v>
      </c>
      <c r="L36" s="702">
        <v>1.2E-2</v>
      </c>
      <c r="M36" s="703">
        <v>348</v>
      </c>
      <c r="N36" s="702">
        <v>0.01</v>
      </c>
      <c r="O36" s="703">
        <v>306</v>
      </c>
      <c r="P36" s="702">
        <v>8.9999999999999993E-3</v>
      </c>
      <c r="Q36" s="637">
        <v>492</v>
      </c>
      <c r="R36" s="373">
        <v>1.4999999999999999E-2</v>
      </c>
      <c r="S36" s="637">
        <v>484</v>
      </c>
      <c r="T36" s="373">
        <v>1.6E-2</v>
      </c>
      <c r="U36" s="637">
        <v>477</v>
      </c>
      <c r="V36" s="373">
        <v>1.4999999999999999E-2</v>
      </c>
      <c r="W36" s="637">
        <v>394</v>
      </c>
      <c r="X36" s="373">
        <v>1.2E-2</v>
      </c>
      <c r="Y36" s="637">
        <v>384</v>
      </c>
      <c r="Z36" s="373">
        <v>1.0999999999999999E-2</v>
      </c>
      <c r="AA36" s="637">
        <v>375</v>
      </c>
      <c r="AB36" s="373">
        <v>0.01</v>
      </c>
      <c r="AC36" s="637">
        <v>365</v>
      </c>
      <c r="AD36" s="373">
        <v>8.9999999999999993E-3</v>
      </c>
      <c r="AE36" s="637">
        <v>354</v>
      </c>
      <c r="AF36" s="373">
        <v>8.9999999999999993E-3</v>
      </c>
      <c r="AG36" s="637">
        <v>346</v>
      </c>
      <c r="AH36" s="373">
        <v>8.0000000000000002E-3</v>
      </c>
      <c r="AI36" s="637">
        <v>336</v>
      </c>
      <c r="AJ36" s="373">
        <v>8.9999999999999993E-3</v>
      </c>
      <c r="AK36" s="637">
        <v>245</v>
      </c>
      <c r="AL36" s="373">
        <v>6.0000000000000001E-3</v>
      </c>
      <c r="AM36" s="637">
        <v>234</v>
      </c>
      <c r="AN36" s="373">
        <v>7.0000000000000001E-3</v>
      </c>
      <c r="AO36" s="637">
        <v>244</v>
      </c>
      <c r="AP36" s="373">
        <v>7.0000000000000001E-3</v>
      </c>
    </row>
    <row r="37" spans="2:42" x14ac:dyDescent="0.25">
      <c r="B37" s="241"/>
      <c r="C37" s="382" t="s">
        <v>174</v>
      </c>
      <c r="D37" s="605"/>
      <c r="E37" s="637">
        <v>506</v>
      </c>
      <c r="F37" s="702">
        <v>1.7000000000000001E-2</v>
      </c>
      <c r="G37" s="703">
        <v>747</v>
      </c>
      <c r="H37" s="702">
        <v>2.5000000000000001E-2</v>
      </c>
      <c r="I37" s="703">
        <v>667</v>
      </c>
      <c r="J37" s="702">
        <v>2.3E-2</v>
      </c>
      <c r="K37" s="637">
        <v>2012</v>
      </c>
      <c r="L37" s="702">
        <v>6.7000000000000004E-2</v>
      </c>
      <c r="M37" s="703">
        <v>1775</v>
      </c>
      <c r="N37" s="702">
        <v>4.9000000000000002E-2</v>
      </c>
      <c r="O37" s="703">
        <v>1886</v>
      </c>
      <c r="P37" s="702">
        <v>5.6000000000000001E-2</v>
      </c>
      <c r="Q37" s="637">
        <v>1871</v>
      </c>
      <c r="R37" s="373">
        <v>5.8999999999999997E-2</v>
      </c>
      <c r="S37" s="637">
        <v>1691</v>
      </c>
      <c r="T37" s="373">
        <v>5.5E-2</v>
      </c>
      <c r="U37" s="637">
        <v>931</v>
      </c>
      <c r="V37" s="373">
        <v>2.9000000000000001E-2</v>
      </c>
      <c r="W37" s="637">
        <v>878</v>
      </c>
      <c r="X37" s="373">
        <v>2.5999999999999999E-2</v>
      </c>
      <c r="Y37" s="637">
        <v>853</v>
      </c>
      <c r="Z37" s="373">
        <v>2.5000000000000001E-2</v>
      </c>
      <c r="AA37" s="637">
        <v>443</v>
      </c>
      <c r="AB37" s="373">
        <v>1.2E-2</v>
      </c>
      <c r="AC37" s="637">
        <v>415</v>
      </c>
      <c r="AD37" s="373">
        <v>1.0999999999999999E-2</v>
      </c>
      <c r="AE37" s="637">
        <v>556</v>
      </c>
      <c r="AF37" s="373">
        <v>1.4E-2</v>
      </c>
      <c r="AG37" s="637">
        <v>603</v>
      </c>
      <c r="AH37" s="373">
        <v>1.4999999999999999E-2</v>
      </c>
      <c r="AI37" s="637">
        <v>604</v>
      </c>
      <c r="AJ37" s="373">
        <v>1.6E-2</v>
      </c>
      <c r="AK37" s="637">
        <v>633</v>
      </c>
      <c r="AL37" s="373">
        <v>1.6E-2</v>
      </c>
      <c r="AM37" s="637">
        <v>912</v>
      </c>
      <c r="AN37" s="373">
        <v>2.5000000000000001E-2</v>
      </c>
      <c r="AO37" s="637">
        <v>929</v>
      </c>
      <c r="AP37" s="373">
        <v>2.5999999999999999E-2</v>
      </c>
    </row>
    <row r="38" spans="2:42" x14ac:dyDescent="0.25">
      <c r="B38" s="241"/>
      <c r="C38" s="382" t="s">
        <v>175</v>
      </c>
      <c r="D38" s="605"/>
      <c r="E38" s="643">
        <v>6526</v>
      </c>
      <c r="F38" s="706">
        <v>0.215</v>
      </c>
      <c r="G38" s="707">
        <v>6314</v>
      </c>
      <c r="H38" s="706">
        <v>0.214</v>
      </c>
      <c r="I38" s="707">
        <v>6195</v>
      </c>
      <c r="J38" s="706">
        <v>0.214</v>
      </c>
      <c r="K38" s="643">
        <v>5522</v>
      </c>
      <c r="L38" s="706">
        <v>0.184</v>
      </c>
      <c r="M38" s="707">
        <v>5278</v>
      </c>
      <c r="N38" s="706">
        <v>0.14699999999999999</v>
      </c>
      <c r="O38" s="707">
        <v>4954</v>
      </c>
      <c r="P38" s="706">
        <v>0.14699999999999999</v>
      </c>
      <c r="Q38" s="643">
        <v>4859</v>
      </c>
      <c r="R38" s="718">
        <v>0.153</v>
      </c>
      <c r="S38" s="643">
        <v>5356</v>
      </c>
      <c r="T38" s="718">
        <v>0.17399999999999999</v>
      </c>
      <c r="U38" s="643">
        <v>5554</v>
      </c>
      <c r="V38" s="718">
        <v>0.17</v>
      </c>
      <c r="W38" s="643">
        <v>6083</v>
      </c>
      <c r="X38" s="718">
        <v>0.184</v>
      </c>
      <c r="Y38" s="643">
        <v>6629</v>
      </c>
      <c r="Z38" s="718">
        <v>0.192</v>
      </c>
      <c r="AA38" s="643">
        <v>6427</v>
      </c>
      <c r="AB38" s="718">
        <v>0.17499999999999999</v>
      </c>
      <c r="AC38" s="643">
        <v>6815</v>
      </c>
      <c r="AD38" s="718">
        <v>0.17599999999999999</v>
      </c>
      <c r="AE38" s="643">
        <v>7735</v>
      </c>
      <c r="AF38" s="718">
        <v>0.19600000000000001</v>
      </c>
      <c r="AG38" s="643">
        <v>7930</v>
      </c>
      <c r="AH38" s="718">
        <v>0.192</v>
      </c>
      <c r="AI38" s="643">
        <v>7699</v>
      </c>
      <c r="AJ38" s="718">
        <v>0.20200000000000001</v>
      </c>
      <c r="AK38" s="643">
        <v>7965</v>
      </c>
      <c r="AL38" s="718">
        <v>0.20300000000000001</v>
      </c>
      <c r="AM38" s="643">
        <v>7125</v>
      </c>
      <c r="AN38" s="718">
        <v>0.19700000000000001</v>
      </c>
      <c r="AO38" s="643">
        <v>6882</v>
      </c>
      <c r="AP38" s="718">
        <v>0.19500000000000001</v>
      </c>
    </row>
    <row r="39" spans="2:42" x14ac:dyDescent="0.25">
      <c r="B39" s="241"/>
      <c r="C39" s="382" t="s">
        <v>176</v>
      </c>
      <c r="D39" s="605"/>
      <c r="E39" s="643">
        <v>342</v>
      </c>
      <c r="F39" s="702">
        <v>1.0999999999999999E-2</v>
      </c>
      <c r="G39" s="707">
        <v>337</v>
      </c>
      <c r="H39" s="702">
        <v>1.0999999999999999E-2</v>
      </c>
      <c r="I39" s="707">
        <v>323</v>
      </c>
      <c r="J39" s="702">
        <v>1.0999999999999999E-2</v>
      </c>
      <c r="K39" s="643">
        <v>324</v>
      </c>
      <c r="L39" s="702">
        <v>1.0999999999999999E-2</v>
      </c>
      <c r="M39" s="707">
        <v>277</v>
      </c>
      <c r="N39" s="702">
        <v>8.0000000000000002E-3</v>
      </c>
      <c r="O39" s="707">
        <v>286</v>
      </c>
      <c r="P39" s="702">
        <v>8.9999999999999993E-3</v>
      </c>
      <c r="Q39" s="643">
        <v>75</v>
      </c>
      <c r="R39" s="373">
        <v>2E-3</v>
      </c>
      <c r="S39" s="643">
        <v>71</v>
      </c>
      <c r="T39" s="373">
        <v>2E-3</v>
      </c>
      <c r="U39" s="643">
        <v>80</v>
      </c>
      <c r="V39" s="373">
        <v>2E-3</v>
      </c>
      <c r="W39" s="643">
        <v>148</v>
      </c>
      <c r="X39" s="373">
        <v>4.0000000000000001E-3</v>
      </c>
      <c r="Y39" s="643">
        <v>154</v>
      </c>
      <c r="Z39" s="373">
        <v>5.0000000000000001E-3</v>
      </c>
      <c r="AA39" s="643">
        <v>166</v>
      </c>
      <c r="AB39" s="373">
        <v>5.0000000000000001E-3</v>
      </c>
      <c r="AC39" s="643">
        <v>153</v>
      </c>
      <c r="AD39" s="373">
        <v>4.0000000000000001E-3</v>
      </c>
      <c r="AE39" s="643">
        <v>129</v>
      </c>
      <c r="AF39" s="373">
        <v>3.0000000000000001E-3</v>
      </c>
      <c r="AG39" s="643">
        <v>113</v>
      </c>
      <c r="AH39" s="373">
        <v>3.0000000000000001E-3</v>
      </c>
      <c r="AI39" s="643">
        <v>130</v>
      </c>
      <c r="AJ39" s="373">
        <v>3.0000000000000001E-3</v>
      </c>
      <c r="AK39" s="643">
        <v>94</v>
      </c>
      <c r="AL39" s="373">
        <v>2E-3</v>
      </c>
      <c r="AM39" s="643">
        <v>48</v>
      </c>
      <c r="AN39" s="373">
        <v>1E-3</v>
      </c>
      <c r="AO39" s="643">
        <v>45</v>
      </c>
      <c r="AP39" s="373">
        <v>1E-3</v>
      </c>
    </row>
    <row r="40" spans="2:42" x14ac:dyDescent="0.25">
      <c r="B40" s="241"/>
      <c r="C40" s="385" t="s">
        <v>177</v>
      </c>
      <c r="D40" s="605"/>
      <c r="E40" s="643">
        <v>7444</v>
      </c>
      <c r="F40" s="708">
        <v>0.245</v>
      </c>
      <c r="G40" s="707">
        <v>6768</v>
      </c>
      <c r="H40" s="708">
        <v>0.23</v>
      </c>
      <c r="I40" s="707">
        <v>6401</v>
      </c>
      <c r="J40" s="708">
        <v>0.221</v>
      </c>
      <c r="K40" s="643">
        <v>5531</v>
      </c>
      <c r="L40" s="708">
        <v>0.184</v>
      </c>
      <c r="M40" s="707">
        <v>5996</v>
      </c>
      <c r="N40" s="708">
        <v>0.16600000000000001</v>
      </c>
      <c r="O40" s="707">
        <v>5303</v>
      </c>
      <c r="P40" s="708">
        <v>0.157</v>
      </c>
      <c r="Q40" s="643">
        <v>4851</v>
      </c>
      <c r="R40" s="374">
        <v>0.152</v>
      </c>
      <c r="S40" s="643">
        <v>4500</v>
      </c>
      <c r="T40" s="374">
        <v>0.14599999999999999</v>
      </c>
      <c r="U40" s="643">
        <v>4747</v>
      </c>
      <c r="V40" s="374">
        <v>0.14599999999999999</v>
      </c>
      <c r="W40" s="643">
        <v>4912</v>
      </c>
      <c r="X40" s="374">
        <v>0.14799999999999999</v>
      </c>
      <c r="Y40" s="643">
        <v>4694</v>
      </c>
      <c r="Z40" s="374">
        <v>0.13600000000000001</v>
      </c>
      <c r="AA40" s="643">
        <v>4615</v>
      </c>
      <c r="AB40" s="374">
        <v>0.125</v>
      </c>
      <c r="AC40" s="643">
        <v>4632</v>
      </c>
      <c r="AD40" s="374">
        <v>0.12</v>
      </c>
      <c r="AE40" s="643">
        <v>4872</v>
      </c>
      <c r="AF40" s="374">
        <v>0.124</v>
      </c>
      <c r="AG40" s="643">
        <v>4603</v>
      </c>
      <c r="AH40" s="374">
        <v>0.112</v>
      </c>
      <c r="AI40" s="643">
        <v>4893</v>
      </c>
      <c r="AJ40" s="374">
        <v>0.128</v>
      </c>
      <c r="AK40" s="643">
        <v>4678</v>
      </c>
      <c r="AL40" s="374">
        <v>0.11899999999999999</v>
      </c>
      <c r="AM40" s="643">
        <v>4593</v>
      </c>
      <c r="AN40" s="374">
        <v>0.127</v>
      </c>
      <c r="AO40" s="643">
        <v>4065</v>
      </c>
      <c r="AP40" s="374">
        <v>0.11600000000000001</v>
      </c>
    </row>
    <row r="41" spans="2:42" x14ac:dyDescent="0.25">
      <c r="B41" s="241"/>
      <c r="C41" s="386"/>
      <c r="D41" s="605" t="s">
        <v>181</v>
      </c>
      <c r="E41" s="643">
        <v>7439</v>
      </c>
      <c r="F41" s="708">
        <v>0.245</v>
      </c>
      <c r="G41" s="707">
        <v>6692</v>
      </c>
      <c r="H41" s="708">
        <v>0.22700000000000001</v>
      </c>
      <c r="I41" s="707">
        <v>6325</v>
      </c>
      <c r="J41" s="708">
        <v>0.219</v>
      </c>
      <c r="K41" s="643">
        <v>5353</v>
      </c>
      <c r="L41" s="708">
        <v>0.17799999999999999</v>
      </c>
      <c r="M41" s="707">
        <v>5838</v>
      </c>
      <c r="N41" s="708">
        <v>0.16200000000000001</v>
      </c>
      <c r="O41" s="707">
        <v>5146</v>
      </c>
      <c r="P41" s="708">
        <v>0.153</v>
      </c>
      <c r="Q41" s="643">
        <v>4688</v>
      </c>
      <c r="R41" s="374">
        <v>0.14699999999999999</v>
      </c>
      <c r="S41" s="643">
        <v>4348</v>
      </c>
      <c r="T41" s="374">
        <v>0.14099999999999999</v>
      </c>
      <c r="U41" s="643">
        <v>4590</v>
      </c>
      <c r="V41" s="374">
        <v>0.14099999999999999</v>
      </c>
      <c r="W41" s="643">
        <v>4757</v>
      </c>
      <c r="X41" s="374">
        <v>0.14399999999999999</v>
      </c>
      <c r="Y41" s="643">
        <v>4542</v>
      </c>
      <c r="Z41" s="374">
        <v>0.13200000000000001</v>
      </c>
      <c r="AA41" s="643">
        <v>4465</v>
      </c>
      <c r="AB41" s="374">
        <v>0.121</v>
      </c>
      <c r="AC41" s="643">
        <v>4486</v>
      </c>
      <c r="AD41" s="374">
        <v>0.11600000000000001</v>
      </c>
      <c r="AE41" s="643">
        <v>4728</v>
      </c>
      <c r="AF41" s="374">
        <v>0.12</v>
      </c>
      <c r="AG41" s="643">
        <v>4459</v>
      </c>
      <c r="AH41" s="374">
        <v>0.108</v>
      </c>
      <c r="AI41" s="643">
        <v>4772</v>
      </c>
      <c r="AJ41" s="374">
        <v>0.125</v>
      </c>
      <c r="AK41" s="643">
        <v>4408</v>
      </c>
      <c r="AL41" s="374">
        <v>0.112</v>
      </c>
      <c r="AM41" s="643">
        <v>4223</v>
      </c>
      <c r="AN41" s="374">
        <v>0.11700000000000001</v>
      </c>
      <c r="AO41" s="643">
        <v>3681</v>
      </c>
      <c r="AP41" s="374">
        <v>0.104</v>
      </c>
    </row>
    <row r="42" spans="2:42" x14ac:dyDescent="0.25">
      <c r="B42" s="241"/>
      <c r="C42" s="382" t="s">
        <v>178</v>
      </c>
      <c r="D42" s="605"/>
      <c r="E42" s="643">
        <v>7316</v>
      </c>
      <c r="F42" s="702">
        <v>0.24099999999999999</v>
      </c>
      <c r="G42" s="707">
        <v>7416</v>
      </c>
      <c r="H42" s="702">
        <v>0.252</v>
      </c>
      <c r="I42" s="707">
        <v>7945</v>
      </c>
      <c r="J42" s="702">
        <v>0.27500000000000002</v>
      </c>
      <c r="K42" s="643">
        <v>8381</v>
      </c>
      <c r="L42" s="702">
        <v>0.27900000000000003</v>
      </c>
      <c r="M42" s="707">
        <v>10142</v>
      </c>
      <c r="N42" s="702">
        <v>0.28199999999999997</v>
      </c>
      <c r="O42" s="707">
        <v>11497</v>
      </c>
      <c r="P42" s="702">
        <v>0.34100000000000003</v>
      </c>
      <c r="Q42" s="643">
        <v>11642</v>
      </c>
      <c r="R42" s="373">
        <v>0.36599999999999999</v>
      </c>
      <c r="S42" s="643">
        <v>11061</v>
      </c>
      <c r="T42" s="373">
        <v>0.35899999999999999</v>
      </c>
      <c r="U42" s="643">
        <v>11304</v>
      </c>
      <c r="V42" s="373">
        <v>0.34699999999999998</v>
      </c>
      <c r="W42" s="643">
        <v>11677</v>
      </c>
      <c r="X42" s="373">
        <v>0.35199999999999998</v>
      </c>
      <c r="Y42" s="643">
        <v>12153</v>
      </c>
      <c r="Z42" s="373">
        <v>0.35199999999999998</v>
      </c>
      <c r="AA42" s="643">
        <v>11886</v>
      </c>
      <c r="AB42" s="373">
        <v>0.32300000000000001</v>
      </c>
      <c r="AC42" s="643">
        <v>13078</v>
      </c>
      <c r="AD42" s="373">
        <v>0.33900000000000002</v>
      </c>
      <c r="AE42" s="643">
        <v>14439</v>
      </c>
      <c r="AF42" s="373">
        <v>0.36599999999999999</v>
      </c>
      <c r="AG42" s="643">
        <v>16104</v>
      </c>
      <c r="AH42" s="373">
        <v>0.39100000000000001</v>
      </c>
      <c r="AI42" s="643">
        <v>13308</v>
      </c>
      <c r="AJ42" s="373">
        <v>0.34899999999999998</v>
      </c>
      <c r="AK42" s="643">
        <v>13055</v>
      </c>
      <c r="AL42" s="373">
        <v>0.33300000000000002</v>
      </c>
      <c r="AM42" s="643">
        <v>11821</v>
      </c>
      <c r="AN42" s="373">
        <v>0.32600000000000001</v>
      </c>
      <c r="AO42" s="643">
        <v>11650</v>
      </c>
      <c r="AP42" s="373">
        <v>0.33100000000000002</v>
      </c>
    </row>
    <row r="43" spans="2:42" x14ac:dyDescent="0.25">
      <c r="B43" s="241"/>
      <c r="C43" s="382" t="s">
        <v>323</v>
      </c>
      <c r="D43" s="606"/>
      <c r="E43" s="704" t="s">
        <v>284</v>
      </c>
      <c r="F43" s="705" t="s">
        <v>284</v>
      </c>
      <c r="G43" s="704" t="s">
        <v>284</v>
      </c>
      <c r="H43" s="705" t="s">
        <v>284</v>
      </c>
      <c r="I43" s="704" t="s">
        <v>284</v>
      </c>
      <c r="J43" s="705" t="s">
        <v>284</v>
      </c>
      <c r="K43" s="704" t="s">
        <v>284</v>
      </c>
      <c r="L43" s="705" t="s">
        <v>284</v>
      </c>
      <c r="M43" s="704" t="s">
        <v>284</v>
      </c>
      <c r="N43" s="705" t="s">
        <v>284</v>
      </c>
      <c r="O43" s="704" t="s">
        <v>284</v>
      </c>
      <c r="P43" s="705" t="s">
        <v>284</v>
      </c>
      <c r="Q43" s="704" t="s">
        <v>286</v>
      </c>
      <c r="R43" s="716" t="s">
        <v>286</v>
      </c>
      <c r="S43" s="704" t="s">
        <v>294</v>
      </c>
      <c r="T43" s="716" t="s">
        <v>294</v>
      </c>
      <c r="U43" s="704" t="s">
        <v>303</v>
      </c>
      <c r="V43" s="716" t="s">
        <v>303</v>
      </c>
      <c r="W43" s="704" t="s">
        <v>308</v>
      </c>
      <c r="X43" s="716" t="s">
        <v>308</v>
      </c>
      <c r="Y43" s="704" t="s">
        <v>320</v>
      </c>
      <c r="Z43" s="716" t="s">
        <v>320</v>
      </c>
      <c r="AA43" s="704" t="s">
        <v>32</v>
      </c>
      <c r="AB43" s="716" t="s">
        <v>32</v>
      </c>
      <c r="AC43" s="704" t="s">
        <v>337</v>
      </c>
      <c r="AD43" s="716" t="s">
        <v>337</v>
      </c>
      <c r="AE43" s="704" t="s">
        <v>344</v>
      </c>
      <c r="AF43" s="716" t="s">
        <v>344</v>
      </c>
      <c r="AG43" s="704" t="s">
        <v>32</v>
      </c>
      <c r="AH43" s="716" t="s">
        <v>32</v>
      </c>
      <c r="AI43" s="704" t="s">
        <v>32</v>
      </c>
      <c r="AJ43" s="716" t="s">
        <v>32</v>
      </c>
      <c r="AK43" s="704" t="s">
        <v>32</v>
      </c>
      <c r="AL43" s="716" t="s">
        <v>32</v>
      </c>
      <c r="AM43" s="704" t="s">
        <v>32</v>
      </c>
      <c r="AN43" s="716" t="s">
        <v>32</v>
      </c>
      <c r="AO43" s="704" t="s">
        <v>32</v>
      </c>
      <c r="AP43" s="716" t="s">
        <v>32</v>
      </c>
    </row>
    <row r="44" spans="2:42" x14ac:dyDescent="0.25">
      <c r="B44" s="241"/>
      <c r="C44" s="383" t="s">
        <v>179</v>
      </c>
      <c r="D44" s="607"/>
      <c r="E44" s="638">
        <v>3644</v>
      </c>
      <c r="F44" s="709">
        <v>0.12</v>
      </c>
      <c r="G44" s="710">
        <v>3620</v>
      </c>
      <c r="H44" s="709">
        <v>0.123</v>
      </c>
      <c r="I44" s="710">
        <v>3666</v>
      </c>
      <c r="J44" s="709">
        <v>0.127</v>
      </c>
      <c r="K44" s="638">
        <v>3511</v>
      </c>
      <c r="L44" s="709">
        <v>0.11700000000000001</v>
      </c>
      <c r="M44" s="710">
        <v>7183</v>
      </c>
      <c r="N44" s="709">
        <v>0.19900000000000001</v>
      </c>
      <c r="O44" s="710">
        <v>4981</v>
      </c>
      <c r="P44" s="709">
        <v>0.14799999999999999</v>
      </c>
      <c r="Q44" s="638">
        <v>4311</v>
      </c>
      <c r="R44" s="375">
        <v>0.13600000000000001</v>
      </c>
      <c r="S44" s="638">
        <v>4235</v>
      </c>
      <c r="T44" s="375">
        <v>0.13700000000000001</v>
      </c>
      <c r="U44" s="638">
        <v>4147</v>
      </c>
      <c r="V44" s="375">
        <v>0.127</v>
      </c>
      <c r="W44" s="638">
        <v>4209</v>
      </c>
      <c r="X44" s="375">
        <v>0.127</v>
      </c>
      <c r="Y44" s="638">
        <v>4163</v>
      </c>
      <c r="Z44" s="375">
        <v>0.121</v>
      </c>
      <c r="AA44" s="638">
        <v>4326</v>
      </c>
      <c r="AB44" s="375">
        <v>0.11799999999999999</v>
      </c>
      <c r="AC44" s="638">
        <v>4128</v>
      </c>
      <c r="AD44" s="375">
        <v>0.107</v>
      </c>
      <c r="AE44" s="638">
        <v>4142</v>
      </c>
      <c r="AF44" s="375">
        <v>0.105</v>
      </c>
      <c r="AG44" s="638">
        <v>4242</v>
      </c>
      <c r="AH44" s="375">
        <v>0.10299999999999999</v>
      </c>
      <c r="AI44" s="638">
        <v>4194</v>
      </c>
      <c r="AJ44" s="375">
        <v>0.11</v>
      </c>
      <c r="AK44" s="638">
        <v>4529</v>
      </c>
      <c r="AL44" s="375">
        <v>0.11600000000000001</v>
      </c>
      <c r="AM44" s="638">
        <v>4456</v>
      </c>
      <c r="AN44" s="375">
        <v>0.123</v>
      </c>
      <c r="AO44" s="638">
        <v>4513</v>
      </c>
      <c r="AP44" s="375">
        <v>0.128</v>
      </c>
    </row>
    <row r="45" spans="2:42" x14ac:dyDescent="0.25">
      <c r="B45" s="245"/>
      <c r="C45" s="384" t="s">
        <v>180</v>
      </c>
      <c r="D45" s="608"/>
      <c r="E45" s="639">
        <v>30334</v>
      </c>
      <c r="F45" s="711">
        <v>1</v>
      </c>
      <c r="G45" s="712">
        <v>29478</v>
      </c>
      <c r="H45" s="711">
        <v>1</v>
      </c>
      <c r="I45" s="712">
        <v>28912</v>
      </c>
      <c r="J45" s="711">
        <v>1</v>
      </c>
      <c r="K45" s="639">
        <v>30001</v>
      </c>
      <c r="L45" s="711">
        <v>1</v>
      </c>
      <c r="M45" s="712">
        <v>36035</v>
      </c>
      <c r="N45" s="711">
        <v>1.0000000000000002</v>
      </c>
      <c r="O45" s="712">
        <v>33719</v>
      </c>
      <c r="P45" s="711">
        <v>1</v>
      </c>
      <c r="Q45" s="639">
        <v>31822</v>
      </c>
      <c r="R45" s="376">
        <v>1</v>
      </c>
      <c r="S45" s="639">
        <v>30828</v>
      </c>
      <c r="T45" s="376">
        <v>1</v>
      </c>
      <c r="U45" s="639">
        <v>32578</v>
      </c>
      <c r="V45" s="376">
        <v>1</v>
      </c>
      <c r="W45" s="639">
        <v>33127</v>
      </c>
      <c r="X45" s="376">
        <v>1</v>
      </c>
      <c r="Y45" s="639">
        <v>34499</v>
      </c>
      <c r="Z45" s="376">
        <v>1</v>
      </c>
      <c r="AA45" s="639">
        <v>36817</v>
      </c>
      <c r="AB45" s="376">
        <v>1</v>
      </c>
      <c r="AC45" s="639">
        <v>38611</v>
      </c>
      <c r="AD45" s="376">
        <v>1</v>
      </c>
      <c r="AE45" s="639">
        <v>39434</v>
      </c>
      <c r="AF45" s="376">
        <v>1</v>
      </c>
      <c r="AG45" s="639">
        <v>41186</v>
      </c>
      <c r="AH45" s="376">
        <v>0.99999999999999989</v>
      </c>
      <c r="AI45" s="639">
        <v>38170</v>
      </c>
      <c r="AJ45" s="376">
        <v>1.0000000000000002</v>
      </c>
      <c r="AK45" s="639">
        <v>39188</v>
      </c>
      <c r="AL45" s="376">
        <v>1</v>
      </c>
      <c r="AM45" s="639">
        <v>36212</v>
      </c>
      <c r="AN45" s="376">
        <v>1</v>
      </c>
      <c r="AO45" s="639">
        <v>35225</v>
      </c>
      <c r="AP45" s="376">
        <v>1</v>
      </c>
    </row>
    <row r="46" spans="2:42" x14ac:dyDescent="0.25">
      <c r="B46" s="247"/>
      <c r="C46" s="247"/>
    </row>
    <row r="47" spans="2:42" x14ac:dyDescent="0.25">
      <c r="B47" s="247"/>
      <c r="C47" s="247"/>
      <c r="D47" s="250"/>
      <c r="S47" s="251"/>
    </row>
  </sheetData>
  <customSheetViews>
    <customSheetView guid="{86A5963F-8115-4206-AA10-D168FAD3E9DB}" scale="80" showPageBreaks="1" showGridLines="0" fitToPage="1" showRuler="0">
      <pane ySplit="9" topLeftCell="A10" activePane="bottomLeft" state="frozen"/>
      <selection pane="bottomLeft" activeCell="X19" sqref="X19"/>
      <pageMargins left="0.44" right="0.22" top="0.65" bottom="0.38" header="0.35" footer="0.34"/>
      <pageSetup paperSize="9" scale="79" orientation="landscape" verticalDpi="360" r:id="rId1"/>
      <headerFooter alignWithMargins="0"/>
    </customSheetView>
    <customSheetView guid="{69D4545C-840A-4B03-A128-997ECC550F84}" scale="80" showPageBreaks="1" showGridLines="0" fitToPage="1" showRuler="0">
      <pane ySplit="9" topLeftCell="A19" activePane="bottomLeft" state="frozen"/>
      <selection pane="bottomLeft" activeCell="S21" sqref="S21"/>
      <pageMargins left="0.44" right="0.22" top="0.65" bottom="0.38" header="0.35" footer="0.34"/>
      <pageSetup paperSize="9" scale="81" orientation="landscape" verticalDpi="360" r:id="rId2"/>
      <headerFooter alignWithMargins="0"/>
    </customSheetView>
  </customSheetViews>
  <mergeCells count="58">
    <mergeCell ref="B2:AF2"/>
    <mergeCell ref="W7:X7"/>
    <mergeCell ref="W8:W9"/>
    <mergeCell ref="X8:X9"/>
    <mergeCell ref="Q7:R7"/>
    <mergeCell ref="Q8:Q9"/>
    <mergeCell ref="R8:R9"/>
    <mergeCell ref="U7:V7"/>
    <mergeCell ref="U8:U9"/>
    <mergeCell ref="V8:V9"/>
    <mergeCell ref="G8:G9"/>
    <mergeCell ref="O8:O9"/>
    <mergeCell ref="Y7:Z7"/>
    <mergeCell ref="N8:N9"/>
    <mergeCell ref="E7:F7"/>
    <mergeCell ref="F8:F9"/>
    <mergeCell ref="E8:E9"/>
    <mergeCell ref="I7:J7"/>
    <mergeCell ref="M7:N7"/>
    <mergeCell ref="G7:H7"/>
    <mergeCell ref="I8:I9"/>
    <mergeCell ref="H8:H9"/>
    <mergeCell ref="J8:J9"/>
    <mergeCell ref="K7:L7"/>
    <mergeCell ref="K8:K9"/>
    <mergeCell ref="L8:L9"/>
    <mergeCell ref="M8:M9"/>
    <mergeCell ref="AG7:AH7"/>
    <mergeCell ref="AG8:AG9"/>
    <mergeCell ref="AH8:AH9"/>
    <mergeCell ref="AM7:AN7"/>
    <mergeCell ref="AM8:AM9"/>
    <mergeCell ref="AN8:AN9"/>
    <mergeCell ref="AK7:AL7"/>
    <mergeCell ref="AK8:AK9"/>
    <mergeCell ref="AL8:AL9"/>
    <mergeCell ref="AO7:AP7"/>
    <mergeCell ref="AO8:AO9"/>
    <mergeCell ref="AP8:AP9"/>
    <mergeCell ref="AI7:AJ7"/>
    <mergeCell ref="AI8:AI9"/>
    <mergeCell ref="AJ8:AJ9"/>
    <mergeCell ref="O7:P7"/>
    <mergeCell ref="P8:P9"/>
    <mergeCell ref="AE7:AF7"/>
    <mergeCell ref="AE8:AE9"/>
    <mergeCell ref="AF8:AF9"/>
    <mergeCell ref="S7:T7"/>
    <mergeCell ref="S8:S9"/>
    <mergeCell ref="T8:T9"/>
    <mergeCell ref="AC7:AD7"/>
    <mergeCell ref="AC8:AC9"/>
    <mergeCell ref="AD8:AD9"/>
    <mergeCell ref="Y8:Y9"/>
    <mergeCell ref="Z8:Z9"/>
    <mergeCell ref="AA7:AB7"/>
    <mergeCell ref="AA8:AA9"/>
    <mergeCell ref="AB8:AB9"/>
  </mergeCells>
  <phoneticPr fontId="2"/>
  <pageMargins left="0.44" right="0.22" top="0.65" bottom="0.38" header="0.35" footer="0.34"/>
  <pageSetup paperSize="9" scale="33" orientation="landscape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W32"/>
  <sheetViews>
    <sheetView showGridLines="0" view="pageBreakPreview" zoomScale="75" zoomScaleNormal="75" zoomScaleSheetLayoutView="75" workbookViewId="0">
      <pane xSplit="3" ySplit="8" topLeftCell="AH9" activePane="bottomRight" state="frozen"/>
      <selection activeCell="AH29" sqref="AH29"/>
      <selection pane="topRight" activeCell="AH29" sqref="AH29"/>
      <selection pane="bottomLeft" activeCell="AH29" sqref="AH29"/>
      <selection pane="bottomRight" activeCell="AX2" sqref="AX2"/>
    </sheetView>
  </sheetViews>
  <sheetFormatPr defaultColWidth="9" defaultRowHeight="15" x14ac:dyDescent="0.25"/>
  <cols>
    <col min="1" max="1" width="2.25" style="25" customWidth="1"/>
    <col min="2" max="2" width="2.625" style="25" customWidth="1"/>
    <col min="3" max="3" width="15.625" style="25" customWidth="1"/>
    <col min="4" max="4" width="12.625" style="25" customWidth="1"/>
    <col min="5" max="5" width="11.625" style="25" customWidth="1"/>
    <col min="6" max="6" width="12.625" style="25" customWidth="1"/>
    <col min="7" max="7" width="11.625" style="25" customWidth="1"/>
    <col min="8" max="8" width="12.625" style="25" customWidth="1"/>
    <col min="9" max="9" width="11.625" style="25" customWidth="1"/>
    <col min="10" max="10" width="12.625" style="25" customWidth="1"/>
    <col min="11" max="11" width="11.625" style="25" customWidth="1"/>
    <col min="12" max="12" width="12.625" style="25" customWidth="1"/>
    <col min="13" max="13" width="11.625" style="25" customWidth="1"/>
    <col min="14" max="14" width="12.625" style="25" customWidth="1"/>
    <col min="15" max="15" width="11.625" style="25" customWidth="1"/>
    <col min="16" max="16" width="12.625" style="25" customWidth="1"/>
    <col min="17" max="17" width="11.625" style="25" customWidth="1"/>
    <col min="18" max="18" width="12.625" style="25" customWidth="1"/>
    <col min="19" max="20" width="11.625" style="25" customWidth="1"/>
    <col min="21" max="21" width="11.125" style="25" customWidth="1"/>
    <col min="22" max="22" width="11.625" style="25" customWidth="1"/>
    <col min="23" max="23" width="11.125" style="25" customWidth="1"/>
    <col min="24" max="24" width="11.625" style="25" customWidth="1"/>
    <col min="25" max="25" width="11.125" style="25" customWidth="1"/>
    <col min="26" max="26" width="11.625" style="25" customWidth="1"/>
    <col min="27" max="28" width="10.625" style="25" customWidth="1"/>
    <col min="29" max="29" width="11.5" style="25" customWidth="1"/>
    <col min="30" max="30" width="10.625" style="25" customWidth="1"/>
    <col min="31" max="31" width="11.5" style="25" customWidth="1"/>
    <col min="32" max="32" width="10.625" style="25" customWidth="1"/>
    <col min="33" max="33" width="11.5" style="25" customWidth="1"/>
    <col min="34" max="34" width="10.625" style="25" customWidth="1"/>
    <col min="35" max="35" width="11.5" style="25" customWidth="1"/>
    <col min="36" max="36" width="10.625" style="25" customWidth="1"/>
    <col min="37" max="37" width="11.5" style="25" customWidth="1"/>
    <col min="38" max="38" width="10.625" style="25" customWidth="1"/>
    <col min="39" max="39" width="11.5" style="25" customWidth="1"/>
    <col min="40" max="40" width="10.625" style="25" customWidth="1"/>
    <col min="41" max="41" width="11.5" style="25" customWidth="1"/>
    <col min="42" max="42" width="10.625" style="25" customWidth="1"/>
    <col min="43" max="43" width="11.5" style="25" customWidth="1"/>
    <col min="44" max="44" width="10.625" style="25" customWidth="1"/>
    <col min="45" max="45" width="11.5" style="25" customWidth="1"/>
    <col min="46" max="49" width="11.625" style="25" customWidth="1"/>
    <col min="50" max="54" width="9.625" style="25" customWidth="1"/>
    <col min="55" max="16384" width="9" style="25"/>
  </cols>
  <sheetData>
    <row r="1" spans="2:49" s="10" customFormat="1" ht="6.75" customHeight="1" x14ac:dyDescent="0.15"/>
    <row r="2" spans="2:49" s="10" customFormat="1" ht="33.75" customHeight="1" x14ac:dyDescent="0.15">
      <c r="B2" s="794" t="s">
        <v>329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55"/>
      <c r="AO2" s="755"/>
      <c r="AP2" s="764"/>
      <c r="AQ2" s="764"/>
      <c r="AR2" s="779"/>
      <c r="AS2" s="779"/>
      <c r="AT2" s="783"/>
      <c r="AU2" s="783"/>
      <c r="AV2" s="788"/>
      <c r="AW2" s="788"/>
    </row>
    <row r="3" spans="2:49" s="10" customFormat="1" ht="11.25" customHeight="1" x14ac:dyDescent="0.15"/>
    <row r="4" spans="2:49" s="462" customFormat="1" ht="18.75" customHeight="1" x14ac:dyDescent="0.15">
      <c r="B4" s="463" t="s">
        <v>70</v>
      </c>
    </row>
    <row r="5" spans="2:49" s="19" customFormat="1" ht="21" customHeight="1" x14ac:dyDescent="0.15">
      <c r="B5" s="4" t="s">
        <v>73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U5" s="5"/>
      <c r="W5" s="5"/>
      <c r="AA5" s="5"/>
      <c r="AC5" s="5"/>
      <c r="AE5" s="5"/>
      <c r="AG5" s="5"/>
      <c r="AI5" s="5"/>
      <c r="AK5" s="5"/>
      <c r="AM5" s="5"/>
      <c r="AO5" s="5"/>
      <c r="AQ5" s="5"/>
      <c r="AS5" s="5"/>
      <c r="AW5" s="5" t="s">
        <v>38</v>
      </c>
    </row>
    <row r="6" spans="2:49" s="19" customFormat="1" ht="38.25" customHeight="1" x14ac:dyDescent="0.15">
      <c r="B6" s="119"/>
      <c r="C6" s="609"/>
      <c r="D6" s="810" t="s">
        <v>231</v>
      </c>
      <c r="E6" s="811"/>
      <c r="F6" s="810" t="s">
        <v>232</v>
      </c>
      <c r="G6" s="811"/>
      <c r="H6" s="810" t="s">
        <v>233</v>
      </c>
      <c r="I6" s="811"/>
      <c r="J6" s="810" t="s">
        <v>234</v>
      </c>
      <c r="K6" s="811"/>
      <c r="L6" s="810" t="s">
        <v>237</v>
      </c>
      <c r="M6" s="811"/>
      <c r="N6" s="810" t="s">
        <v>238</v>
      </c>
      <c r="O6" s="811"/>
      <c r="P6" s="810" t="s">
        <v>254</v>
      </c>
      <c r="Q6" s="811"/>
      <c r="R6" s="810" t="s">
        <v>259</v>
      </c>
      <c r="S6" s="811"/>
      <c r="T6" s="810" t="s">
        <v>267</v>
      </c>
      <c r="U6" s="811"/>
      <c r="V6" s="810" t="s">
        <v>273</v>
      </c>
      <c r="W6" s="811"/>
      <c r="X6" s="810" t="s">
        <v>282</v>
      </c>
      <c r="Y6" s="811"/>
      <c r="Z6" s="810" t="s">
        <v>289</v>
      </c>
      <c r="AA6" s="811"/>
      <c r="AB6" s="810" t="s">
        <v>299</v>
      </c>
      <c r="AC6" s="811"/>
      <c r="AD6" s="810" t="s">
        <v>306</v>
      </c>
      <c r="AE6" s="811"/>
      <c r="AF6" s="810" t="s">
        <v>317</v>
      </c>
      <c r="AG6" s="811"/>
      <c r="AH6" s="810" t="s">
        <v>326</v>
      </c>
      <c r="AI6" s="811"/>
      <c r="AJ6" s="810" t="s">
        <v>335</v>
      </c>
      <c r="AK6" s="811"/>
      <c r="AL6" s="810" t="s">
        <v>341</v>
      </c>
      <c r="AM6" s="811"/>
      <c r="AN6" s="810" t="s">
        <v>351</v>
      </c>
      <c r="AO6" s="811"/>
      <c r="AP6" s="810" t="s">
        <v>355</v>
      </c>
      <c r="AQ6" s="811"/>
      <c r="AR6" s="810" t="s">
        <v>365</v>
      </c>
      <c r="AS6" s="811"/>
      <c r="AT6" s="810" t="s">
        <v>370</v>
      </c>
      <c r="AU6" s="811"/>
      <c r="AV6" s="810" t="s">
        <v>384</v>
      </c>
      <c r="AW6" s="811"/>
    </row>
    <row r="7" spans="2:49" s="19" customFormat="1" ht="27.75" customHeight="1" x14ac:dyDescent="0.15">
      <c r="B7" s="134"/>
      <c r="C7" s="610"/>
      <c r="D7" s="812" t="s">
        <v>214</v>
      </c>
      <c r="E7" s="814" t="s">
        <v>182</v>
      </c>
      <c r="F7" s="812" t="s">
        <v>214</v>
      </c>
      <c r="G7" s="814" t="s">
        <v>182</v>
      </c>
      <c r="H7" s="812" t="s">
        <v>214</v>
      </c>
      <c r="I7" s="814" t="s">
        <v>182</v>
      </c>
      <c r="J7" s="812" t="s">
        <v>214</v>
      </c>
      <c r="K7" s="814" t="s">
        <v>182</v>
      </c>
      <c r="L7" s="812" t="s">
        <v>214</v>
      </c>
      <c r="M7" s="814" t="s">
        <v>182</v>
      </c>
      <c r="N7" s="812" t="s">
        <v>214</v>
      </c>
      <c r="O7" s="814" t="s">
        <v>182</v>
      </c>
      <c r="P7" s="812" t="s">
        <v>214</v>
      </c>
      <c r="Q7" s="814" t="s">
        <v>182</v>
      </c>
      <c r="R7" s="812" t="s">
        <v>214</v>
      </c>
      <c r="S7" s="814" t="s">
        <v>182</v>
      </c>
      <c r="T7" s="812" t="s">
        <v>214</v>
      </c>
      <c r="U7" s="814" t="s">
        <v>182</v>
      </c>
      <c r="V7" s="812" t="s">
        <v>214</v>
      </c>
      <c r="W7" s="814" t="s">
        <v>182</v>
      </c>
      <c r="X7" s="812" t="s">
        <v>214</v>
      </c>
      <c r="Y7" s="814" t="s">
        <v>182</v>
      </c>
      <c r="Z7" s="812" t="s">
        <v>214</v>
      </c>
      <c r="AA7" s="814" t="s">
        <v>182</v>
      </c>
      <c r="AB7" s="812" t="s">
        <v>214</v>
      </c>
      <c r="AC7" s="814" t="s">
        <v>182</v>
      </c>
      <c r="AD7" s="812" t="s">
        <v>214</v>
      </c>
      <c r="AE7" s="814" t="s">
        <v>182</v>
      </c>
      <c r="AF7" s="812" t="s">
        <v>214</v>
      </c>
      <c r="AG7" s="814" t="s">
        <v>182</v>
      </c>
      <c r="AH7" s="812" t="s">
        <v>214</v>
      </c>
      <c r="AI7" s="814" t="s">
        <v>182</v>
      </c>
      <c r="AJ7" s="812" t="s">
        <v>214</v>
      </c>
      <c r="AK7" s="814" t="s">
        <v>182</v>
      </c>
      <c r="AL7" s="812" t="s">
        <v>214</v>
      </c>
      <c r="AM7" s="814" t="s">
        <v>182</v>
      </c>
      <c r="AN7" s="812" t="s">
        <v>214</v>
      </c>
      <c r="AO7" s="814" t="s">
        <v>182</v>
      </c>
      <c r="AP7" s="812" t="s">
        <v>214</v>
      </c>
      <c r="AQ7" s="814" t="s">
        <v>182</v>
      </c>
      <c r="AR7" s="812" t="s">
        <v>214</v>
      </c>
      <c r="AS7" s="814" t="s">
        <v>182</v>
      </c>
      <c r="AT7" s="812" t="s">
        <v>214</v>
      </c>
      <c r="AU7" s="814" t="s">
        <v>182</v>
      </c>
      <c r="AV7" s="812" t="s">
        <v>214</v>
      </c>
      <c r="AW7" s="814" t="s">
        <v>182</v>
      </c>
    </row>
    <row r="8" spans="2:49" s="19" customFormat="1" ht="27.75" customHeight="1" x14ac:dyDescent="0.15">
      <c r="B8" s="134"/>
      <c r="C8" s="610"/>
      <c r="D8" s="813"/>
      <c r="E8" s="815"/>
      <c r="F8" s="813"/>
      <c r="G8" s="815"/>
      <c r="H8" s="813"/>
      <c r="I8" s="815"/>
      <c r="J8" s="813"/>
      <c r="K8" s="815"/>
      <c r="L8" s="813"/>
      <c r="M8" s="815"/>
      <c r="N8" s="813"/>
      <c r="O8" s="815"/>
      <c r="P8" s="813"/>
      <c r="Q8" s="815"/>
      <c r="R8" s="813"/>
      <c r="S8" s="815"/>
      <c r="T8" s="813"/>
      <c r="U8" s="815"/>
      <c r="V8" s="813"/>
      <c r="W8" s="815"/>
      <c r="X8" s="813"/>
      <c r="Y8" s="815"/>
      <c r="Z8" s="813"/>
      <c r="AA8" s="815"/>
      <c r="AB8" s="813"/>
      <c r="AC8" s="815"/>
      <c r="AD8" s="813"/>
      <c r="AE8" s="815"/>
      <c r="AF8" s="813"/>
      <c r="AG8" s="815"/>
      <c r="AH8" s="813"/>
      <c r="AI8" s="815"/>
      <c r="AJ8" s="813"/>
      <c r="AK8" s="815"/>
      <c r="AL8" s="813"/>
      <c r="AM8" s="815"/>
      <c r="AN8" s="813"/>
      <c r="AO8" s="815"/>
      <c r="AP8" s="813"/>
      <c r="AQ8" s="815"/>
      <c r="AR8" s="813"/>
      <c r="AS8" s="815"/>
      <c r="AT8" s="813"/>
      <c r="AU8" s="815"/>
      <c r="AV8" s="813"/>
      <c r="AW8" s="815"/>
    </row>
    <row r="9" spans="2:49" s="19" customFormat="1" ht="33" customHeight="1" x14ac:dyDescent="0.15">
      <c r="B9" s="100" t="s">
        <v>39</v>
      </c>
      <c r="C9" s="611"/>
      <c r="D9" s="398">
        <v>123</v>
      </c>
      <c r="E9" s="397">
        <v>-17</v>
      </c>
      <c r="F9" s="396">
        <v>149</v>
      </c>
      <c r="G9" s="397">
        <v>9</v>
      </c>
      <c r="H9" s="398">
        <v>1175</v>
      </c>
      <c r="I9" s="397">
        <v>220</v>
      </c>
      <c r="J9" s="398">
        <v>1163</v>
      </c>
      <c r="K9" s="397">
        <v>208</v>
      </c>
      <c r="L9" s="398">
        <v>1131</v>
      </c>
      <c r="M9" s="397">
        <v>176</v>
      </c>
      <c r="N9" s="398">
        <v>1168</v>
      </c>
      <c r="O9" s="397">
        <v>213</v>
      </c>
      <c r="P9" s="398">
        <v>1233</v>
      </c>
      <c r="Q9" s="397">
        <v>279</v>
      </c>
      <c r="R9" s="398">
        <v>1380</v>
      </c>
      <c r="S9" s="397">
        <v>425</v>
      </c>
      <c r="T9" s="625">
        <v>2031</v>
      </c>
      <c r="U9" s="626">
        <v>1078</v>
      </c>
      <c r="V9" s="625">
        <v>2379</v>
      </c>
      <c r="W9" s="626">
        <v>1427</v>
      </c>
      <c r="X9" s="625">
        <v>2786</v>
      </c>
      <c r="Y9" s="719">
        <v>1834</v>
      </c>
      <c r="Z9" s="625">
        <v>2590</v>
      </c>
      <c r="AA9" s="719">
        <v>1637</v>
      </c>
      <c r="AB9" s="625">
        <v>2440</v>
      </c>
      <c r="AC9" s="719">
        <v>1488</v>
      </c>
      <c r="AD9" s="625">
        <v>2274</v>
      </c>
      <c r="AE9" s="719">
        <v>1322</v>
      </c>
      <c r="AF9" s="625">
        <v>2052</v>
      </c>
      <c r="AG9" s="719">
        <v>1100</v>
      </c>
      <c r="AH9" s="625">
        <v>1638</v>
      </c>
      <c r="AI9" s="719">
        <v>686</v>
      </c>
      <c r="AJ9" s="625">
        <v>1945</v>
      </c>
      <c r="AK9" s="719">
        <v>993</v>
      </c>
      <c r="AL9" s="625">
        <v>2195</v>
      </c>
      <c r="AM9" s="719">
        <v>1242</v>
      </c>
      <c r="AN9" s="625">
        <v>1969</v>
      </c>
      <c r="AO9" s="719">
        <v>1017</v>
      </c>
      <c r="AP9" s="625">
        <v>1633</v>
      </c>
      <c r="AQ9" s="719">
        <v>681</v>
      </c>
      <c r="AR9" s="625">
        <v>1380</v>
      </c>
      <c r="AS9" s="719">
        <v>427</v>
      </c>
      <c r="AT9" s="625">
        <v>1781</v>
      </c>
      <c r="AU9" s="719">
        <v>829</v>
      </c>
      <c r="AV9" s="625">
        <v>2038</v>
      </c>
      <c r="AW9" s="719">
        <v>1085</v>
      </c>
    </row>
    <row r="10" spans="2:49" s="19" customFormat="1" ht="33" customHeight="1" x14ac:dyDescent="0.15">
      <c r="B10" s="99" t="s">
        <v>40</v>
      </c>
      <c r="C10" s="612"/>
      <c r="D10" s="401">
        <v>231141</v>
      </c>
      <c r="E10" s="400">
        <v>5917</v>
      </c>
      <c r="F10" s="399">
        <v>220037</v>
      </c>
      <c r="G10" s="400">
        <v>6942</v>
      </c>
      <c r="H10" s="401">
        <v>217376</v>
      </c>
      <c r="I10" s="400">
        <v>5664</v>
      </c>
      <c r="J10" s="401">
        <v>267266</v>
      </c>
      <c r="K10" s="400">
        <v>5818</v>
      </c>
      <c r="L10" s="401">
        <v>280592</v>
      </c>
      <c r="M10" s="400">
        <v>6431</v>
      </c>
      <c r="N10" s="401">
        <v>288456</v>
      </c>
      <c r="O10" s="400">
        <v>6812</v>
      </c>
      <c r="P10" s="401">
        <v>286020</v>
      </c>
      <c r="Q10" s="400">
        <v>6978</v>
      </c>
      <c r="R10" s="401">
        <v>280056</v>
      </c>
      <c r="S10" s="400">
        <v>9657</v>
      </c>
      <c r="T10" s="627">
        <v>276015</v>
      </c>
      <c r="U10" s="628">
        <v>9337</v>
      </c>
      <c r="V10" s="627">
        <v>266830</v>
      </c>
      <c r="W10" s="628">
        <v>6991</v>
      </c>
      <c r="X10" s="627">
        <v>261397</v>
      </c>
      <c r="Y10" s="720">
        <v>5903</v>
      </c>
      <c r="Z10" s="627">
        <v>246615</v>
      </c>
      <c r="AA10" s="720">
        <v>5266</v>
      </c>
      <c r="AB10" s="627">
        <v>220612</v>
      </c>
      <c r="AC10" s="720">
        <v>4161</v>
      </c>
      <c r="AD10" s="627">
        <v>194642</v>
      </c>
      <c r="AE10" s="720">
        <v>4365</v>
      </c>
      <c r="AF10" s="627">
        <v>189539</v>
      </c>
      <c r="AG10" s="720">
        <v>4359</v>
      </c>
      <c r="AH10" s="627">
        <v>156986</v>
      </c>
      <c r="AI10" s="720">
        <v>2649</v>
      </c>
      <c r="AJ10" s="627">
        <v>129712</v>
      </c>
      <c r="AK10" s="720">
        <v>1991</v>
      </c>
      <c r="AL10" s="627">
        <v>126060</v>
      </c>
      <c r="AM10" s="720">
        <v>1300</v>
      </c>
      <c r="AN10" s="627">
        <v>134630</v>
      </c>
      <c r="AO10" s="720">
        <v>1463</v>
      </c>
      <c r="AP10" s="627">
        <v>149419</v>
      </c>
      <c r="AQ10" s="720">
        <v>-141</v>
      </c>
      <c r="AR10" s="627">
        <v>139809</v>
      </c>
      <c r="AS10" s="720">
        <v>-3360</v>
      </c>
      <c r="AT10" s="627">
        <v>139440</v>
      </c>
      <c r="AU10" s="720">
        <v>-3647</v>
      </c>
      <c r="AV10" s="627">
        <v>144779</v>
      </c>
      <c r="AW10" s="720">
        <v>-8116</v>
      </c>
    </row>
    <row r="11" spans="2:49" s="19" customFormat="1" ht="33" customHeight="1" x14ac:dyDescent="0.15">
      <c r="B11" s="96"/>
      <c r="C11" s="393" t="s">
        <v>41</v>
      </c>
      <c r="D11" s="404">
        <v>179225</v>
      </c>
      <c r="E11" s="403">
        <v>4848</v>
      </c>
      <c r="F11" s="402">
        <v>176996</v>
      </c>
      <c r="G11" s="403">
        <v>5872</v>
      </c>
      <c r="H11" s="404">
        <v>180970</v>
      </c>
      <c r="I11" s="403">
        <v>4850</v>
      </c>
      <c r="J11" s="404">
        <v>209882</v>
      </c>
      <c r="K11" s="403">
        <v>5109</v>
      </c>
      <c r="L11" s="404">
        <v>217156</v>
      </c>
      <c r="M11" s="403">
        <v>5551</v>
      </c>
      <c r="N11" s="404">
        <v>225194</v>
      </c>
      <c r="O11" s="403">
        <v>5906</v>
      </c>
      <c r="P11" s="404">
        <v>228647</v>
      </c>
      <c r="Q11" s="403">
        <v>6003</v>
      </c>
      <c r="R11" s="404">
        <v>225163</v>
      </c>
      <c r="S11" s="403">
        <v>8475</v>
      </c>
      <c r="T11" s="629">
        <v>221135</v>
      </c>
      <c r="U11" s="630">
        <v>8186</v>
      </c>
      <c r="V11" s="629">
        <v>213921</v>
      </c>
      <c r="W11" s="630">
        <v>6097</v>
      </c>
      <c r="X11" s="629">
        <v>208672</v>
      </c>
      <c r="Y11" s="721">
        <v>5139</v>
      </c>
      <c r="Z11" s="629">
        <v>194950</v>
      </c>
      <c r="AA11" s="721">
        <v>4593</v>
      </c>
      <c r="AB11" s="629">
        <v>169994</v>
      </c>
      <c r="AC11" s="721">
        <v>3602</v>
      </c>
      <c r="AD11" s="629">
        <v>148737</v>
      </c>
      <c r="AE11" s="721">
        <v>3822</v>
      </c>
      <c r="AF11" s="629">
        <v>146964</v>
      </c>
      <c r="AG11" s="721">
        <v>3884</v>
      </c>
      <c r="AH11" s="629">
        <v>129888</v>
      </c>
      <c r="AI11" s="721">
        <v>2284</v>
      </c>
      <c r="AJ11" s="629">
        <v>107357</v>
      </c>
      <c r="AK11" s="721">
        <v>1704</v>
      </c>
      <c r="AL11" s="629">
        <v>103951</v>
      </c>
      <c r="AM11" s="721">
        <v>1073</v>
      </c>
      <c r="AN11" s="629">
        <v>114644</v>
      </c>
      <c r="AO11" s="721">
        <v>1282</v>
      </c>
      <c r="AP11" s="629">
        <v>129123</v>
      </c>
      <c r="AQ11" s="721">
        <v>-267</v>
      </c>
      <c r="AR11" s="629">
        <v>119779</v>
      </c>
      <c r="AS11" s="721">
        <v>-3427</v>
      </c>
      <c r="AT11" s="629">
        <v>120269</v>
      </c>
      <c r="AU11" s="721">
        <v>-3686</v>
      </c>
      <c r="AV11" s="629">
        <v>125745</v>
      </c>
      <c r="AW11" s="721">
        <v>-8079</v>
      </c>
    </row>
    <row r="12" spans="2:49" s="19" customFormat="1" ht="33" customHeight="1" x14ac:dyDescent="0.15">
      <c r="B12" s="96"/>
      <c r="C12" s="613" t="s">
        <v>42</v>
      </c>
      <c r="D12" s="407">
        <v>572</v>
      </c>
      <c r="E12" s="406">
        <v>21</v>
      </c>
      <c r="F12" s="405">
        <v>750</v>
      </c>
      <c r="G12" s="406">
        <v>27</v>
      </c>
      <c r="H12" s="407">
        <v>794</v>
      </c>
      <c r="I12" s="406">
        <v>21</v>
      </c>
      <c r="J12" s="407">
        <v>1021</v>
      </c>
      <c r="K12" s="406">
        <v>22</v>
      </c>
      <c r="L12" s="407">
        <v>1068</v>
      </c>
      <c r="M12" s="406">
        <v>28</v>
      </c>
      <c r="N12" s="407">
        <v>1262</v>
      </c>
      <c r="O12" s="517">
        <v>30</v>
      </c>
      <c r="P12" s="407">
        <v>1175</v>
      </c>
      <c r="Q12" s="517">
        <v>30</v>
      </c>
      <c r="R12" s="407">
        <v>1277</v>
      </c>
      <c r="S12" s="517">
        <v>43</v>
      </c>
      <c r="T12" s="631">
        <v>1351</v>
      </c>
      <c r="U12" s="632">
        <v>43</v>
      </c>
      <c r="V12" s="631">
        <v>1342</v>
      </c>
      <c r="W12" s="632">
        <v>34</v>
      </c>
      <c r="X12" s="631">
        <v>1368</v>
      </c>
      <c r="Y12" s="632">
        <v>29</v>
      </c>
      <c r="Z12" s="631">
        <v>1365</v>
      </c>
      <c r="AA12" s="632">
        <v>26</v>
      </c>
      <c r="AB12" s="631">
        <v>1310</v>
      </c>
      <c r="AC12" s="632">
        <v>21</v>
      </c>
      <c r="AD12" s="631">
        <v>1125</v>
      </c>
      <c r="AE12" s="632">
        <v>21</v>
      </c>
      <c r="AF12" s="631">
        <v>1175</v>
      </c>
      <c r="AG12" s="632">
        <v>18</v>
      </c>
      <c r="AH12" s="631">
        <v>1262</v>
      </c>
      <c r="AI12" s="632">
        <v>14</v>
      </c>
      <c r="AJ12" s="631">
        <v>1349</v>
      </c>
      <c r="AK12" s="632">
        <v>12</v>
      </c>
      <c r="AL12" s="631">
        <v>1448</v>
      </c>
      <c r="AM12" s="632">
        <v>10</v>
      </c>
      <c r="AN12" s="631">
        <v>1442</v>
      </c>
      <c r="AO12" s="632">
        <v>9</v>
      </c>
      <c r="AP12" s="631">
        <v>1529</v>
      </c>
      <c r="AQ12" s="632">
        <v>1</v>
      </c>
      <c r="AR12" s="631">
        <v>1519</v>
      </c>
      <c r="AS12" s="632">
        <v>-4</v>
      </c>
      <c r="AT12" s="631">
        <v>1531</v>
      </c>
      <c r="AU12" s="632">
        <v>-10</v>
      </c>
      <c r="AV12" s="631">
        <v>1613</v>
      </c>
      <c r="AW12" s="632">
        <v>-23</v>
      </c>
    </row>
    <row r="13" spans="2:49" s="19" customFormat="1" ht="33" customHeight="1" x14ac:dyDescent="0.15">
      <c r="B13" s="96"/>
      <c r="C13" s="614" t="s">
        <v>43</v>
      </c>
      <c r="D13" s="410">
        <v>51343</v>
      </c>
      <c r="E13" s="409">
        <v>1047</v>
      </c>
      <c r="F13" s="408">
        <v>42290</v>
      </c>
      <c r="G13" s="409">
        <v>1042</v>
      </c>
      <c r="H13" s="410">
        <v>35611</v>
      </c>
      <c r="I13" s="409">
        <v>792</v>
      </c>
      <c r="J13" s="410">
        <v>56362</v>
      </c>
      <c r="K13" s="409">
        <v>687</v>
      </c>
      <c r="L13" s="410">
        <v>62368</v>
      </c>
      <c r="M13" s="409">
        <v>851</v>
      </c>
      <c r="N13" s="410">
        <v>61999</v>
      </c>
      <c r="O13" s="518">
        <v>874</v>
      </c>
      <c r="P13" s="410">
        <v>56197</v>
      </c>
      <c r="Q13" s="518">
        <v>944</v>
      </c>
      <c r="R13" s="410">
        <v>53615</v>
      </c>
      <c r="S13" s="518">
        <v>1138</v>
      </c>
      <c r="T13" s="633">
        <v>53529</v>
      </c>
      <c r="U13" s="634">
        <v>1106</v>
      </c>
      <c r="V13" s="633">
        <v>51566</v>
      </c>
      <c r="W13" s="634">
        <v>859</v>
      </c>
      <c r="X13" s="633">
        <v>51356</v>
      </c>
      <c r="Y13" s="634">
        <v>734</v>
      </c>
      <c r="Z13" s="633">
        <v>50298</v>
      </c>
      <c r="AA13" s="634">
        <v>646</v>
      </c>
      <c r="AB13" s="633">
        <v>49308</v>
      </c>
      <c r="AC13" s="634">
        <v>536</v>
      </c>
      <c r="AD13" s="633">
        <v>44779</v>
      </c>
      <c r="AE13" s="634">
        <v>521</v>
      </c>
      <c r="AF13" s="633">
        <v>41399</v>
      </c>
      <c r="AG13" s="634">
        <v>456</v>
      </c>
      <c r="AH13" s="633">
        <v>25835</v>
      </c>
      <c r="AI13" s="634">
        <v>350</v>
      </c>
      <c r="AJ13" s="633">
        <v>21005</v>
      </c>
      <c r="AK13" s="634">
        <v>274</v>
      </c>
      <c r="AL13" s="633">
        <v>20659</v>
      </c>
      <c r="AM13" s="634">
        <v>216</v>
      </c>
      <c r="AN13" s="633">
        <v>18543</v>
      </c>
      <c r="AO13" s="634">
        <v>172</v>
      </c>
      <c r="AP13" s="633">
        <v>18766</v>
      </c>
      <c r="AQ13" s="634">
        <v>124</v>
      </c>
      <c r="AR13" s="633">
        <v>18511</v>
      </c>
      <c r="AS13" s="634">
        <v>71</v>
      </c>
      <c r="AT13" s="633">
        <v>17639</v>
      </c>
      <c r="AU13" s="634">
        <v>49</v>
      </c>
      <c r="AV13" s="633">
        <v>17419</v>
      </c>
      <c r="AW13" s="634">
        <v>-13</v>
      </c>
    </row>
    <row r="14" spans="2:49" s="19" customFormat="1" ht="33" customHeight="1" x14ac:dyDescent="0.15">
      <c r="B14" s="100" t="s">
        <v>44</v>
      </c>
      <c r="C14" s="611"/>
      <c r="D14" s="398">
        <v>35</v>
      </c>
      <c r="E14" s="397">
        <v>-4</v>
      </c>
      <c r="F14" s="396">
        <v>32</v>
      </c>
      <c r="G14" s="397">
        <v>-2</v>
      </c>
      <c r="H14" s="398">
        <v>31</v>
      </c>
      <c r="I14" s="397">
        <v>-1</v>
      </c>
      <c r="J14" s="398">
        <v>30</v>
      </c>
      <c r="K14" s="397">
        <v>3</v>
      </c>
      <c r="L14" s="398">
        <v>24</v>
      </c>
      <c r="M14" s="397">
        <v>0</v>
      </c>
      <c r="N14" s="398">
        <v>16</v>
      </c>
      <c r="O14" s="397">
        <v>-0.1</v>
      </c>
      <c r="P14" s="398">
        <v>8</v>
      </c>
      <c r="Q14" s="397">
        <v>-0.1</v>
      </c>
      <c r="R14" s="398">
        <v>3</v>
      </c>
      <c r="S14" s="397">
        <v>0</v>
      </c>
      <c r="T14" s="625">
        <v>3</v>
      </c>
      <c r="U14" s="626">
        <v>0</v>
      </c>
      <c r="V14" s="625">
        <v>2</v>
      </c>
      <c r="W14" s="626">
        <v>0</v>
      </c>
      <c r="X14" s="625">
        <v>1</v>
      </c>
      <c r="Y14" s="719">
        <v>0</v>
      </c>
      <c r="Z14" s="723" t="s">
        <v>292</v>
      </c>
      <c r="AA14" s="724" t="s">
        <v>292</v>
      </c>
      <c r="AB14" s="723" t="s">
        <v>301</v>
      </c>
      <c r="AC14" s="724" t="s">
        <v>301</v>
      </c>
      <c r="AD14" s="723" t="s">
        <v>309</v>
      </c>
      <c r="AE14" s="724" t="s">
        <v>309</v>
      </c>
      <c r="AF14" s="723" t="s">
        <v>321</v>
      </c>
      <c r="AG14" s="724" t="s">
        <v>321</v>
      </c>
      <c r="AH14" s="723" t="s">
        <v>32</v>
      </c>
      <c r="AI14" s="724" t="s">
        <v>32</v>
      </c>
      <c r="AJ14" s="723" t="s">
        <v>32</v>
      </c>
      <c r="AK14" s="724" t="s">
        <v>32</v>
      </c>
      <c r="AL14" s="723" t="s">
        <v>32</v>
      </c>
      <c r="AM14" s="724" t="s">
        <v>32</v>
      </c>
      <c r="AN14" s="625">
        <v>4962</v>
      </c>
      <c r="AO14" s="626">
        <v>-25</v>
      </c>
      <c r="AP14" s="625">
        <v>4799</v>
      </c>
      <c r="AQ14" s="626">
        <v>-85</v>
      </c>
      <c r="AR14" s="625">
        <v>4864</v>
      </c>
      <c r="AS14" s="626">
        <v>-220</v>
      </c>
      <c r="AT14" s="625">
        <v>5275</v>
      </c>
      <c r="AU14" s="626">
        <v>-601</v>
      </c>
      <c r="AV14" s="625">
        <v>6380</v>
      </c>
      <c r="AW14" s="626">
        <v>-408</v>
      </c>
    </row>
    <row r="15" spans="2:49" s="19" customFormat="1" ht="33" customHeight="1" x14ac:dyDescent="0.15">
      <c r="B15" s="120" t="s">
        <v>37</v>
      </c>
      <c r="C15" s="615"/>
      <c r="D15" s="55">
        <v>231300</v>
      </c>
      <c r="E15" s="397">
        <v>5895</v>
      </c>
      <c r="F15" s="54">
        <v>220218</v>
      </c>
      <c r="G15" s="397">
        <v>6948</v>
      </c>
      <c r="H15" s="55">
        <v>218583</v>
      </c>
      <c r="I15" s="397">
        <v>5883</v>
      </c>
      <c r="J15" s="55">
        <v>268459</v>
      </c>
      <c r="K15" s="397">
        <v>6030</v>
      </c>
      <c r="L15" s="55">
        <v>281748</v>
      </c>
      <c r="M15" s="397">
        <v>6607</v>
      </c>
      <c r="N15" s="55">
        <v>289641</v>
      </c>
      <c r="O15" s="397">
        <v>7025</v>
      </c>
      <c r="P15" s="55">
        <v>287262</v>
      </c>
      <c r="Q15" s="397">
        <v>7256</v>
      </c>
      <c r="R15" s="55">
        <v>281441</v>
      </c>
      <c r="S15" s="397">
        <v>10083</v>
      </c>
      <c r="T15" s="635">
        <v>278049</v>
      </c>
      <c r="U15" s="626">
        <v>10416</v>
      </c>
      <c r="V15" s="635">
        <v>269212</v>
      </c>
      <c r="W15" s="626">
        <v>8419</v>
      </c>
      <c r="X15" s="635">
        <v>264185</v>
      </c>
      <c r="Y15" s="719">
        <v>7737</v>
      </c>
      <c r="Z15" s="635">
        <v>249205</v>
      </c>
      <c r="AA15" s="719">
        <v>6904</v>
      </c>
      <c r="AB15" s="635">
        <v>223053</v>
      </c>
      <c r="AC15" s="719">
        <v>5649</v>
      </c>
      <c r="AD15" s="635">
        <v>196917</v>
      </c>
      <c r="AE15" s="719">
        <v>5688</v>
      </c>
      <c r="AF15" s="635">
        <v>191592</v>
      </c>
      <c r="AG15" s="719">
        <v>5460</v>
      </c>
      <c r="AH15" s="635">
        <v>158625</v>
      </c>
      <c r="AI15" s="719">
        <v>3335</v>
      </c>
      <c r="AJ15" s="635">
        <v>131658</v>
      </c>
      <c r="AK15" s="719">
        <v>2984</v>
      </c>
      <c r="AL15" s="635">
        <v>128255</v>
      </c>
      <c r="AM15" s="719">
        <v>2543</v>
      </c>
      <c r="AN15" s="635">
        <v>141562</v>
      </c>
      <c r="AO15" s="719">
        <v>2455</v>
      </c>
      <c r="AP15" s="635">
        <v>155852</v>
      </c>
      <c r="AQ15" s="719">
        <v>454</v>
      </c>
      <c r="AR15" s="635">
        <v>146054</v>
      </c>
      <c r="AS15" s="719">
        <v>-3154</v>
      </c>
      <c r="AT15" s="635">
        <v>146497</v>
      </c>
      <c r="AU15" s="719">
        <v>-3419</v>
      </c>
      <c r="AV15" s="635">
        <v>153197</v>
      </c>
      <c r="AW15" s="719">
        <v>-7439</v>
      </c>
    </row>
    <row r="16" spans="2:49" s="19" customFormat="1" ht="21" customHeight="1" x14ac:dyDescent="0.15">
      <c r="B16" s="20"/>
      <c r="C16" s="20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9"/>
      <c r="AT16" s="549"/>
      <c r="AU16" s="549"/>
      <c r="AV16" s="549"/>
      <c r="AW16" s="549"/>
    </row>
    <row r="17" spans="2:49" s="19" customFormat="1" ht="21" customHeight="1" x14ac:dyDescent="0.15">
      <c r="B17" s="20"/>
      <c r="C17" s="20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49"/>
      <c r="AQ17" s="549"/>
      <c r="AR17" s="549"/>
      <c r="AS17" s="549"/>
      <c r="AT17" s="549"/>
      <c r="AU17" s="549"/>
      <c r="AV17" s="549"/>
      <c r="AW17" s="549"/>
    </row>
    <row r="18" spans="2:49" s="462" customFormat="1" ht="18.75" customHeight="1" x14ac:dyDescent="0.15">
      <c r="B18" s="463" t="s">
        <v>70</v>
      </c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</row>
    <row r="19" spans="2:49" s="19" customFormat="1" ht="24" customHeight="1" x14ac:dyDescent="0.15">
      <c r="B19" s="4" t="s">
        <v>196</v>
      </c>
      <c r="D19" s="53"/>
      <c r="E19" s="53"/>
      <c r="F19" s="53"/>
      <c r="G19" s="53"/>
      <c r="H19" s="53"/>
      <c r="I19" s="53"/>
      <c r="J19" s="53"/>
      <c r="K19" s="53"/>
      <c r="L19" s="53"/>
      <c r="M19" s="5"/>
      <c r="N19" s="53"/>
      <c r="O19" s="501"/>
      <c r="P19" s="53"/>
      <c r="Q19" s="501"/>
      <c r="R19" s="53"/>
      <c r="T19" s="598"/>
      <c r="U19" s="501"/>
      <c r="V19" s="598"/>
      <c r="W19" s="501"/>
      <c r="X19" s="598"/>
      <c r="Y19" s="501"/>
      <c r="Z19" s="598"/>
      <c r="AA19" s="501"/>
      <c r="AB19" s="598"/>
      <c r="AC19" s="501"/>
      <c r="AD19" s="598"/>
      <c r="AE19" s="501"/>
      <c r="AF19" s="598"/>
      <c r="AG19" s="501"/>
      <c r="AH19" s="598"/>
      <c r="AI19" s="501"/>
      <c r="AJ19" s="598"/>
      <c r="AK19" s="501"/>
      <c r="AL19" s="598"/>
      <c r="AM19" s="501"/>
      <c r="AN19" s="598"/>
      <c r="AO19" s="501"/>
      <c r="AP19" s="598"/>
      <c r="AQ19" s="501"/>
      <c r="AR19" s="598"/>
      <c r="AS19" s="501"/>
      <c r="AT19" s="598"/>
      <c r="AU19" s="501"/>
      <c r="AV19" s="598"/>
      <c r="AW19" s="501" t="s">
        <v>119</v>
      </c>
    </row>
    <row r="20" spans="2:49" s="19" customFormat="1" ht="33" customHeight="1" x14ac:dyDescent="0.15">
      <c r="B20" s="98" t="s">
        <v>45</v>
      </c>
      <c r="C20" s="392"/>
      <c r="D20" s="818">
        <v>231300</v>
      </c>
      <c r="E20" s="819"/>
      <c r="F20" s="818">
        <v>220218</v>
      </c>
      <c r="G20" s="819"/>
      <c r="H20" s="818">
        <v>218583</v>
      </c>
      <c r="I20" s="819"/>
      <c r="J20" s="818">
        <v>268459</v>
      </c>
      <c r="K20" s="819"/>
      <c r="L20" s="818">
        <v>281748</v>
      </c>
      <c r="M20" s="819"/>
      <c r="N20" s="818">
        <v>289641</v>
      </c>
      <c r="O20" s="819"/>
      <c r="P20" s="818">
        <v>287262</v>
      </c>
      <c r="Q20" s="819"/>
      <c r="R20" s="818">
        <v>281441</v>
      </c>
      <c r="S20" s="819"/>
      <c r="T20" s="818">
        <v>278049</v>
      </c>
      <c r="U20" s="819"/>
      <c r="V20" s="818">
        <v>269212</v>
      </c>
      <c r="W20" s="819"/>
      <c r="X20" s="818">
        <v>264185</v>
      </c>
      <c r="Y20" s="819"/>
      <c r="Z20" s="818">
        <v>249205</v>
      </c>
      <c r="AA20" s="819"/>
      <c r="AB20" s="818">
        <v>223053</v>
      </c>
      <c r="AC20" s="819"/>
      <c r="AD20" s="818">
        <v>196917</v>
      </c>
      <c r="AE20" s="819"/>
      <c r="AF20" s="818">
        <v>191592</v>
      </c>
      <c r="AG20" s="819"/>
      <c r="AH20" s="818">
        <v>158625</v>
      </c>
      <c r="AI20" s="819"/>
      <c r="AJ20" s="818">
        <v>131658</v>
      </c>
      <c r="AK20" s="819"/>
      <c r="AL20" s="818">
        <v>128255</v>
      </c>
      <c r="AM20" s="819"/>
      <c r="AN20" s="818">
        <v>141562</v>
      </c>
      <c r="AO20" s="819"/>
      <c r="AP20" s="818">
        <v>155852</v>
      </c>
      <c r="AQ20" s="819"/>
      <c r="AR20" s="830">
        <v>146054</v>
      </c>
      <c r="AS20" s="831">
        <v>146054</v>
      </c>
      <c r="AT20" s="830">
        <v>146497</v>
      </c>
      <c r="AU20" s="831"/>
      <c r="AV20" s="830">
        <v>153197</v>
      </c>
      <c r="AW20" s="831"/>
    </row>
    <row r="21" spans="2:49" s="19" customFormat="1" ht="33" customHeight="1" x14ac:dyDescent="0.15">
      <c r="B21" s="96"/>
      <c r="C21" s="393" t="s">
        <v>197</v>
      </c>
      <c r="D21" s="818">
        <v>31438</v>
      </c>
      <c r="E21" s="819"/>
      <c r="F21" s="818">
        <v>20516</v>
      </c>
      <c r="G21" s="819"/>
      <c r="H21" s="818">
        <v>17918</v>
      </c>
      <c r="I21" s="819"/>
      <c r="J21" s="818">
        <v>18386</v>
      </c>
      <c r="K21" s="819"/>
      <c r="L21" s="818">
        <v>22891</v>
      </c>
      <c r="M21" s="819"/>
      <c r="N21" s="818">
        <v>29345</v>
      </c>
      <c r="O21" s="819"/>
      <c r="P21" s="818">
        <v>17884</v>
      </c>
      <c r="Q21" s="819"/>
      <c r="R21" s="818">
        <v>13838</v>
      </c>
      <c r="S21" s="819"/>
      <c r="T21" s="818">
        <v>15080</v>
      </c>
      <c r="U21" s="819"/>
      <c r="V21" s="818">
        <v>20412</v>
      </c>
      <c r="W21" s="819"/>
      <c r="X21" s="818">
        <v>40499</v>
      </c>
      <c r="Y21" s="819"/>
      <c r="Z21" s="818">
        <v>57079</v>
      </c>
      <c r="AA21" s="819"/>
      <c r="AB21" s="818">
        <v>43358</v>
      </c>
      <c r="AC21" s="819"/>
      <c r="AD21" s="818">
        <v>55687</v>
      </c>
      <c r="AE21" s="819"/>
      <c r="AF21" s="818">
        <v>82997</v>
      </c>
      <c r="AG21" s="819"/>
      <c r="AH21" s="818">
        <v>59596</v>
      </c>
      <c r="AI21" s="819"/>
      <c r="AJ21" s="818">
        <v>23222</v>
      </c>
      <c r="AK21" s="819"/>
      <c r="AL21" s="818">
        <v>8242</v>
      </c>
      <c r="AM21" s="819"/>
      <c r="AN21" s="818">
        <v>26473</v>
      </c>
      <c r="AO21" s="819"/>
      <c r="AP21" s="818">
        <v>23932</v>
      </c>
      <c r="AQ21" s="819"/>
      <c r="AR21" s="830">
        <v>4414</v>
      </c>
      <c r="AS21" s="831">
        <v>4414</v>
      </c>
      <c r="AT21" s="830">
        <v>19902</v>
      </c>
      <c r="AU21" s="831"/>
      <c r="AV21" s="830">
        <v>27798</v>
      </c>
      <c r="AW21" s="831"/>
    </row>
    <row r="22" spans="2:49" s="19" customFormat="1" ht="33" customHeight="1" x14ac:dyDescent="0.15">
      <c r="B22" s="96"/>
      <c r="C22" s="394" t="s">
        <v>198</v>
      </c>
      <c r="D22" s="816">
        <v>41058</v>
      </c>
      <c r="E22" s="817"/>
      <c r="F22" s="816">
        <v>48119</v>
      </c>
      <c r="G22" s="817"/>
      <c r="H22" s="816">
        <v>40841</v>
      </c>
      <c r="I22" s="817"/>
      <c r="J22" s="816">
        <v>43391</v>
      </c>
      <c r="K22" s="817"/>
      <c r="L22" s="816">
        <v>33043</v>
      </c>
      <c r="M22" s="817"/>
      <c r="N22" s="816">
        <v>34172</v>
      </c>
      <c r="O22" s="817"/>
      <c r="P22" s="816">
        <v>55710</v>
      </c>
      <c r="Q22" s="817"/>
      <c r="R22" s="816">
        <v>78354</v>
      </c>
      <c r="S22" s="817"/>
      <c r="T22" s="816">
        <v>85037</v>
      </c>
      <c r="U22" s="817"/>
      <c r="V22" s="816">
        <v>113986</v>
      </c>
      <c r="W22" s="817"/>
      <c r="X22" s="816">
        <v>127892</v>
      </c>
      <c r="Y22" s="817"/>
      <c r="Z22" s="816">
        <v>116620</v>
      </c>
      <c r="AA22" s="817"/>
      <c r="AB22" s="816">
        <v>107195</v>
      </c>
      <c r="AC22" s="817"/>
      <c r="AD22" s="816">
        <v>68362</v>
      </c>
      <c r="AE22" s="817"/>
      <c r="AF22" s="816">
        <v>50338</v>
      </c>
      <c r="AG22" s="817"/>
      <c r="AH22" s="816">
        <v>32399</v>
      </c>
      <c r="AI22" s="817"/>
      <c r="AJ22" s="816">
        <v>30685</v>
      </c>
      <c r="AK22" s="817"/>
      <c r="AL22" s="816">
        <v>43839</v>
      </c>
      <c r="AM22" s="817"/>
      <c r="AN22" s="816">
        <v>32028</v>
      </c>
      <c r="AO22" s="817"/>
      <c r="AP22" s="816">
        <v>32467</v>
      </c>
      <c r="AQ22" s="817"/>
      <c r="AR22" s="826">
        <v>35461</v>
      </c>
      <c r="AS22" s="827">
        <v>35461</v>
      </c>
      <c r="AT22" s="826">
        <v>17837</v>
      </c>
      <c r="AU22" s="827"/>
      <c r="AV22" s="826">
        <v>9152</v>
      </c>
      <c r="AW22" s="827"/>
    </row>
    <row r="23" spans="2:49" s="19" customFormat="1" ht="33" customHeight="1" x14ac:dyDescent="0.15">
      <c r="B23" s="96"/>
      <c r="C23" s="394" t="s">
        <v>199</v>
      </c>
      <c r="D23" s="816">
        <v>35041</v>
      </c>
      <c r="E23" s="817"/>
      <c r="F23" s="816">
        <v>26888</v>
      </c>
      <c r="G23" s="817"/>
      <c r="H23" s="816">
        <v>40381</v>
      </c>
      <c r="I23" s="817"/>
      <c r="J23" s="816">
        <v>66590</v>
      </c>
      <c r="K23" s="817"/>
      <c r="L23" s="816">
        <v>84493</v>
      </c>
      <c r="M23" s="817"/>
      <c r="N23" s="816">
        <v>108879</v>
      </c>
      <c r="O23" s="817"/>
      <c r="P23" s="816">
        <v>128285</v>
      </c>
      <c r="Q23" s="817"/>
      <c r="R23" s="816">
        <v>118287</v>
      </c>
      <c r="S23" s="817"/>
      <c r="T23" s="816">
        <v>108850</v>
      </c>
      <c r="U23" s="817"/>
      <c r="V23" s="816">
        <v>69043</v>
      </c>
      <c r="W23" s="817"/>
      <c r="X23" s="816">
        <v>50735</v>
      </c>
      <c r="Y23" s="817"/>
      <c r="Z23" s="816">
        <v>32523</v>
      </c>
      <c r="AA23" s="817"/>
      <c r="AB23" s="816">
        <v>30763</v>
      </c>
      <c r="AC23" s="817"/>
      <c r="AD23" s="816">
        <v>44233</v>
      </c>
      <c r="AE23" s="817"/>
      <c r="AF23" s="816">
        <v>32206</v>
      </c>
      <c r="AG23" s="817"/>
      <c r="AH23" s="816">
        <v>31750</v>
      </c>
      <c r="AI23" s="817"/>
      <c r="AJ23" s="816">
        <v>34654</v>
      </c>
      <c r="AK23" s="817"/>
      <c r="AL23" s="816">
        <v>16846</v>
      </c>
      <c r="AM23" s="817"/>
      <c r="AN23" s="816">
        <v>8092</v>
      </c>
      <c r="AO23" s="817"/>
      <c r="AP23" s="816">
        <v>6587</v>
      </c>
      <c r="AQ23" s="817"/>
      <c r="AR23" s="826">
        <v>3241</v>
      </c>
      <c r="AS23" s="827">
        <v>3241</v>
      </c>
      <c r="AT23" s="826">
        <v>3274</v>
      </c>
      <c r="AU23" s="827"/>
      <c r="AV23" s="826">
        <v>7335</v>
      </c>
      <c r="AW23" s="827"/>
    </row>
    <row r="24" spans="2:49" s="19" customFormat="1" ht="33" customHeight="1" x14ac:dyDescent="0.15">
      <c r="B24" s="96"/>
      <c r="C24" s="394" t="s">
        <v>200</v>
      </c>
      <c r="D24" s="816">
        <v>33126</v>
      </c>
      <c r="E24" s="817"/>
      <c r="F24" s="816">
        <v>40784</v>
      </c>
      <c r="G24" s="817"/>
      <c r="H24" s="816">
        <v>61433</v>
      </c>
      <c r="I24" s="817"/>
      <c r="J24" s="816">
        <v>89455</v>
      </c>
      <c r="K24" s="817"/>
      <c r="L24" s="816">
        <v>89031</v>
      </c>
      <c r="M24" s="817"/>
      <c r="N24" s="816">
        <v>65154</v>
      </c>
      <c r="O24" s="817"/>
      <c r="P24" s="816">
        <v>50941</v>
      </c>
      <c r="Q24" s="817"/>
      <c r="R24" s="816">
        <v>30729</v>
      </c>
      <c r="S24" s="817"/>
      <c r="T24" s="816">
        <v>28783</v>
      </c>
      <c r="U24" s="817"/>
      <c r="V24" s="816">
        <v>41572</v>
      </c>
      <c r="W24" s="817"/>
      <c r="X24" s="816">
        <v>29414</v>
      </c>
      <c r="Y24" s="817"/>
      <c r="Z24" s="816">
        <v>28425</v>
      </c>
      <c r="AA24" s="817"/>
      <c r="AB24" s="816">
        <v>30697</v>
      </c>
      <c r="AC24" s="817"/>
      <c r="AD24" s="816">
        <v>13330</v>
      </c>
      <c r="AE24" s="817"/>
      <c r="AF24" s="816">
        <v>4302</v>
      </c>
      <c r="AG24" s="817"/>
      <c r="AH24" s="816">
        <v>3277</v>
      </c>
      <c r="AI24" s="817"/>
      <c r="AJ24" s="816">
        <v>91</v>
      </c>
      <c r="AK24" s="817"/>
      <c r="AL24" s="824" t="s">
        <v>343</v>
      </c>
      <c r="AM24" s="825"/>
      <c r="AN24" s="824" t="s">
        <v>32</v>
      </c>
      <c r="AO24" s="825"/>
      <c r="AP24" s="824" t="s">
        <v>32</v>
      </c>
      <c r="AQ24" s="825"/>
      <c r="AR24" s="832">
        <v>98</v>
      </c>
      <c r="AS24" s="833">
        <v>98</v>
      </c>
      <c r="AT24" s="832">
        <v>367</v>
      </c>
      <c r="AU24" s="833"/>
      <c r="AV24" s="832">
        <v>363</v>
      </c>
      <c r="AW24" s="833"/>
    </row>
    <row r="25" spans="2:49" s="19" customFormat="1" ht="33" customHeight="1" x14ac:dyDescent="0.15">
      <c r="B25" s="96"/>
      <c r="C25" s="394" t="s">
        <v>201</v>
      </c>
      <c r="D25" s="816">
        <v>90512</v>
      </c>
      <c r="E25" s="817"/>
      <c r="F25" s="816">
        <v>83761</v>
      </c>
      <c r="G25" s="817"/>
      <c r="H25" s="816">
        <v>56833</v>
      </c>
      <c r="I25" s="817"/>
      <c r="J25" s="816">
        <v>49472</v>
      </c>
      <c r="K25" s="817"/>
      <c r="L25" s="816">
        <v>51132</v>
      </c>
      <c r="M25" s="817"/>
      <c r="N25" s="816">
        <v>50904</v>
      </c>
      <c r="O25" s="817"/>
      <c r="P25" s="816">
        <v>33198</v>
      </c>
      <c r="Q25" s="817"/>
      <c r="R25" s="816">
        <v>32169</v>
      </c>
      <c r="S25" s="817"/>
      <c r="T25" s="816">
        <v>31477</v>
      </c>
      <c r="U25" s="817"/>
      <c r="V25" s="816">
        <v>13334</v>
      </c>
      <c r="W25" s="817"/>
      <c r="X25" s="816">
        <v>4265</v>
      </c>
      <c r="Y25" s="817"/>
      <c r="Z25" s="816">
        <v>3293</v>
      </c>
      <c r="AA25" s="817"/>
      <c r="AB25" s="816">
        <v>91</v>
      </c>
      <c r="AC25" s="817"/>
      <c r="AD25" s="816">
        <v>0</v>
      </c>
      <c r="AE25" s="817"/>
      <c r="AF25" s="816">
        <v>100</v>
      </c>
      <c r="AG25" s="817"/>
      <c r="AH25" s="816">
        <v>8946</v>
      </c>
      <c r="AI25" s="817"/>
      <c r="AJ25" s="816">
        <v>8959</v>
      </c>
      <c r="AK25" s="817"/>
      <c r="AL25" s="816">
        <v>10687</v>
      </c>
      <c r="AM25" s="817"/>
      <c r="AN25" s="816">
        <v>16240</v>
      </c>
      <c r="AO25" s="817"/>
      <c r="AP25" s="816">
        <v>22394</v>
      </c>
      <c r="AQ25" s="817"/>
      <c r="AR25" s="826">
        <v>22119</v>
      </c>
      <c r="AS25" s="827">
        <v>22119</v>
      </c>
      <c r="AT25" s="826">
        <v>24269</v>
      </c>
      <c r="AU25" s="827"/>
      <c r="AV25" s="826">
        <v>25871</v>
      </c>
      <c r="AW25" s="827"/>
    </row>
    <row r="26" spans="2:49" s="19" customFormat="1" ht="33" customHeight="1" x14ac:dyDescent="0.15">
      <c r="B26" s="96"/>
      <c r="C26" s="394" t="s">
        <v>202</v>
      </c>
      <c r="D26" s="822" t="s">
        <v>213</v>
      </c>
      <c r="E26" s="823"/>
      <c r="F26" s="822" t="s">
        <v>213</v>
      </c>
      <c r="G26" s="823"/>
      <c r="H26" s="822" t="s">
        <v>213</v>
      </c>
      <c r="I26" s="823"/>
      <c r="J26" s="822" t="s">
        <v>213</v>
      </c>
      <c r="K26" s="823"/>
      <c r="L26" s="822" t="s">
        <v>213</v>
      </c>
      <c r="M26" s="823"/>
      <c r="N26" s="822" t="s">
        <v>213</v>
      </c>
      <c r="O26" s="823"/>
      <c r="P26" s="822" t="s">
        <v>213</v>
      </c>
      <c r="Q26" s="823"/>
      <c r="R26" s="816">
        <v>6677</v>
      </c>
      <c r="S26" s="817"/>
      <c r="T26" s="816">
        <v>6786</v>
      </c>
      <c r="U26" s="817"/>
      <c r="V26" s="816">
        <v>8479</v>
      </c>
      <c r="W26" s="817"/>
      <c r="X26" s="816">
        <v>8588</v>
      </c>
      <c r="Y26" s="817"/>
      <c r="Z26" s="816">
        <v>8672</v>
      </c>
      <c r="AA26" s="817"/>
      <c r="AB26" s="816">
        <v>8506</v>
      </c>
      <c r="AC26" s="817"/>
      <c r="AD26" s="816">
        <v>13027</v>
      </c>
      <c r="AE26" s="817"/>
      <c r="AF26" s="816">
        <v>19594</v>
      </c>
      <c r="AG26" s="817"/>
      <c r="AH26" s="816">
        <v>21015</v>
      </c>
      <c r="AI26" s="817"/>
      <c r="AJ26" s="816">
        <v>32099</v>
      </c>
      <c r="AK26" s="817"/>
      <c r="AL26" s="816">
        <v>46445</v>
      </c>
      <c r="AM26" s="817"/>
      <c r="AN26" s="816">
        <v>51795</v>
      </c>
      <c r="AO26" s="817"/>
      <c r="AP26" s="816">
        <v>64037</v>
      </c>
      <c r="AQ26" s="817"/>
      <c r="AR26" s="826">
        <v>74473</v>
      </c>
      <c r="AS26" s="827">
        <v>74473</v>
      </c>
      <c r="AT26" s="826">
        <v>73788</v>
      </c>
      <c r="AU26" s="827"/>
      <c r="AV26" s="826">
        <v>74257</v>
      </c>
      <c r="AW26" s="827"/>
    </row>
    <row r="27" spans="2:49" s="19" customFormat="1" ht="33" customHeight="1" x14ac:dyDescent="0.15">
      <c r="B27" s="97"/>
      <c r="C27" s="395" t="s">
        <v>203</v>
      </c>
      <c r="D27" s="820">
        <v>123</v>
      </c>
      <c r="E27" s="821"/>
      <c r="F27" s="820">
        <v>149</v>
      </c>
      <c r="G27" s="821"/>
      <c r="H27" s="820">
        <v>1175</v>
      </c>
      <c r="I27" s="821"/>
      <c r="J27" s="820">
        <v>1163</v>
      </c>
      <c r="K27" s="821"/>
      <c r="L27" s="820">
        <v>1155</v>
      </c>
      <c r="M27" s="821"/>
      <c r="N27" s="820">
        <v>1185</v>
      </c>
      <c r="O27" s="821"/>
      <c r="P27" s="820">
        <v>1242</v>
      </c>
      <c r="Q27" s="821"/>
      <c r="R27" s="820">
        <v>1384</v>
      </c>
      <c r="S27" s="821"/>
      <c r="T27" s="820">
        <v>2034</v>
      </c>
      <c r="U27" s="821"/>
      <c r="V27" s="820">
        <v>2382</v>
      </c>
      <c r="W27" s="821"/>
      <c r="X27" s="820">
        <v>2787</v>
      </c>
      <c r="Y27" s="821"/>
      <c r="Z27" s="820">
        <v>2590</v>
      </c>
      <c r="AA27" s="821"/>
      <c r="AB27" s="820">
        <v>2440</v>
      </c>
      <c r="AC27" s="821"/>
      <c r="AD27" s="820">
        <v>2274</v>
      </c>
      <c r="AE27" s="821"/>
      <c r="AF27" s="820">
        <v>2052</v>
      </c>
      <c r="AG27" s="821"/>
      <c r="AH27" s="820">
        <v>1638</v>
      </c>
      <c r="AI27" s="821"/>
      <c r="AJ27" s="820">
        <v>1945</v>
      </c>
      <c r="AK27" s="821"/>
      <c r="AL27" s="820">
        <v>2195</v>
      </c>
      <c r="AM27" s="821"/>
      <c r="AN27" s="820">
        <v>6932</v>
      </c>
      <c r="AO27" s="821"/>
      <c r="AP27" s="820">
        <v>6433</v>
      </c>
      <c r="AQ27" s="821"/>
      <c r="AR27" s="828">
        <v>6244</v>
      </c>
      <c r="AS27" s="829">
        <v>6244</v>
      </c>
      <c r="AT27" s="828">
        <v>7057</v>
      </c>
      <c r="AU27" s="829"/>
      <c r="AV27" s="828">
        <v>8418</v>
      </c>
      <c r="AW27" s="829"/>
    </row>
    <row r="28" spans="2:49" s="19" customFormat="1" x14ac:dyDescent="0.15"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V28" s="43"/>
      <c r="X28" s="43"/>
    </row>
    <row r="29" spans="2:49" s="19" customFormat="1" x14ac:dyDescent="0.15"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49" x14ac:dyDescent="0.25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2:49" x14ac:dyDescent="0.25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49" x14ac:dyDescent="0.2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</row>
  </sheetData>
  <customSheetViews>
    <customSheetView guid="{86A5963F-8115-4206-AA10-D168FAD3E9DB}" scale="75" showPageBreaks="1" showGridLines="0" fitToPage="1" printArea="1" showRuler="0">
      <pane xSplit="3" ySplit="8" topLeftCell="I9" activePane="bottomRight" state="frozen"/>
      <selection pane="bottomRight" activeCell="X19" sqref="X19"/>
      <pageMargins left="0.98" right="0.75" top="0.73" bottom="0.68" header="0.22" footer="0.51200000000000001"/>
      <pageSetup paperSize="9" scale="57" orientation="landscape" r:id="rId1"/>
      <headerFooter alignWithMargins="0"/>
    </customSheetView>
    <customSheetView guid="{69D4545C-840A-4B03-A128-997ECC550F84}" scale="75" showPageBreaks="1" showGridLines="0" fitToPage="1" printArea="1" showRuler="0">
      <pane xSplit="3" ySplit="8" topLeftCell="D9" activePane="bottomRight" state="frozen"/>
      <selection pane="bottomRight" activeCell="C17" sqref="C17"/>
      <pageMargins left="0.98" right="0.75" top="0.73" bottom="0.68" header="0.22" footer="0.51200000000000001"/>
      <pageSetup paperSize="9" scale="57" orientation="landscape" r:id="rId2"/>
      <headerFooter alignWithMargins="0"/>
    </customSheetView>
  </customSheetViews>
  <mergeCells count="254">
    <mergeCell ref="AT26:AU26"/>
    <mergeCell ref="AT27:AU27"/>
    <mergeCell ref="AT6:AU6"/>
    <mergeCell ref="AT7:AT8"/>
    <mergeCell ref="AU7:AU8"/>
    <mergeCell ref="AT20:AU20"/>
    <mergeCell ref="AT21:AU21"/>
    <mergeCell ref="AT22:AU22"/>
    <mergeCell ref="AT23:AU23"/>
    <mergeCell ref="AT24:AU24"/>
    <mergeCell ref="AT25:AU25"/>
    <mergeCell ref="AR26:AS26"/>
    <mergeCell ref="AR27:AS27"/>
    <mergeCell ref="AR6:AS6"/>
    <mergeCell ref="AR7:AR8"/>
    <mergeCell ref="AS7:AS8"/>
    <mergeCell ref="AR20:AS20"/>
    <mergeCell ref="AR21:AS21"/>
    <mergeCell ref="AR22:AS22"/>
    <mergeCell ref="AR23:AS23"/>
    <mergeCell ref="AR24:AS24"/>
    <mergeCell ref="AR25:AS25"/>
    <mergeCell ref="AP26:AQ26"/>
    <mergeCell ref="AP27:AQ27"/>
    <mergeCell ref="AP6:AQ6"/>
    <mergeCell ref="AP7:AP8"/>
    <mergeCell ref="AQ7:AQ8"/>
    <mergeCell ref="AP20:AQ20"/>
    <mergeCell ref="AP21:AQ21"/>
    <mergeCell ref="AP22:AQ22"/>
    <mergeCell ref="AP23:AQ23"/>
    <mergeCell ref="AP24:AQ24"/>
    <mergeCell ref="AP25:AQ25"/>
    <mergeCell ref="AN26:AO26"/>
    <mergeCell ref="AN27:AO27"/>
    <mergeCell ref="AN6:AO6"/>
    <mergeCell ref="AN7:AN8"/>
    <mergeCell ref="AO7:AO8"/>
    <mergeCell ref="AN20:AO20"/>
    <mergeCell ref="AN21:AO21"/>
    <mergeCell ref="AN22:AO22"/>
    <mergeCell ref="AN23:AO23"/>
    <mergeCell ref="AN24:AO24"/>
    <mergeCell ref="AN25:AO25"/>
    <mergeCell ref="B2:AM2"/>
    <mergeCell ref="AL6:AM6"/>
    <mergeCell ref="AL7:AL8"/>
    <mergeCell ref="AM7:AM8"/>
    <mergeCell ref="AL20:AM20"/>
    <mergeCell ref="AL21:AM21"/>
    <mergeCell ref="AL22:AM22"/>
    <mergeCell ref="AL23:AM23"/>
    <mergeCell ref="AL24:AM24"/>
    <mergeCell ref="AH6:AI6"/>
    <mergeCell ref="AH7:AH8"/>
    <mergeCell ref="AI7:AI8"/>
    <mergeCell ref="AH20:AI20"/>
    <mergeCell ref="AH21:AI21"/>
    <mergeCell ref="AH22:AI22"/>
    <mergeCell ref="AH23:AI23"/>
    <mergeCell ref="AH24:AI24"/>
    <mergeCell ref="AE7:AE8"/>
    <mergeCell ref="AD20:AE20"/>
    <mergeCell ref="AD21:AE21"/>
    <mergeCell ref="AD22:AE22"/>
    <mergeCell ref="AD23:AE23"/>
    <mergeCell ref="AD24:AE24"/>
    <mergeCell ref="V6:W6"/>
    <mergeCell ref="AL26:AM26"/>
    <mergeCell ref="AL27:AM27"/>
    <mergeCell ref="AL25:AM25"/>
    <mergeCell ref="AH26:AI26"/>
    <mergeCell ref="AH27:AI27"/>
    <mergeCell ref="AH25:AI25"/>
    <mergeCell ref="AD26:AE26"/>
    <mergeCell ref="V27:W27"/>
    <mergeCell ref="V25:W25"/>
    <mergeCell ref="AB26:AC26"/>
    <mergeCell ref="V26:W26"/>
    <mergeCell ref="AD27:AE27"/>
    <mergeCell ref="Z27:AA27"/>
    <mergeCell ref="T7:T8"/>
    <mergeCell ref="U7:U8"/>
    <mergeCell ref="V23:W23"/>
    <mergeCell ref="V24:W24"/>
    <mergeCell ref="V22:W22"/>
    <mergeCell ref="T20:U20"/>
    <mergeCell ref="T21:U21"/>
    <mergeCell ref="T22:U22"/>
    <mergeCell ref="T23:U23"/>
    <mergeCell ref="T24:U24"/>
    <mergeCell ref="H27:I27"/>
    <mergeCell ref="J21:K21"/>
    <mergeCell ref="J22:K22"/>
    <mergeCell ref="J23:K23"/>
    <mergeCell ref="J24:K24"/>
    <mergeCell ref="J25:K25"/>
    <mergeCell ref="J26:K26"/>
    <mergeCell ref="J27:K27"/>
    <mergeCell ref="H21:I21"/>
    <mergeCell ref="H22:I22"/>
    <mergeCell ref="H25:I25"/>
    <mergeCell ref="H26:I26"/>
    <mergeCell ref="H23:I23"/>
    <mergeCell ref="H24:I24"/>
    <mergeCell ref="H7:H8"/>
    <mergeCell ref="I7:I8"/>
    <mergeCell ref="J7:J8"/>
    <mergeCell ref="K7:K8"/>
    <mergeCell ref="H20:I20"/>
    <mergeCell ref="J20:K20"/>
    <mergeCell ref="H6:I6"/>
    <mergeCell ref="J6:K6"/>
    <mergeCell ref="R6:S6"/>
    <mergeCell ref="R7:R8"/>
    <mergeCell ref="S7:S8"/>
    <mergeCell ref="P6:Q6"/>
    <mergeCell ref="P7:P8"/>
    <mergeCell ref="Q7:Q8"/>
    <mergeCell ref="L6:M6"/>
    <mergeCell ref="L7:L8"/>
    <mergeCell ref="M7:M8"/>
    <mergeCell ref="N7:N8"/>
    <mergeCell ref="N6:O6"/>
    <mergeCell ref="D27:E27"/>
    <mergeCell ref="D21:E21"/>
    <mergeCell ref="D22:E22"/>
    <mergeCell ref="D23:E23"/>
    <mergeCell ref="D6:E6"/>
    <mergeCell ref="F6:G6"/>
    <mergeCell ref="D24:E24"/>
    <mergeCell ref="D25:E25"/>
    <mergeCell ref="D7:D8"/>
    <mergeCell ref="E7:E8"/>
    <mergeCell ref="F7:F8"/>
    <mergeCell ref="G7:G8"/>
    <mergeCell ref="F27:G27"/>
    <mergeCell ref="F21:G21"/>
    <mergeCell ref="F22:G22"/>
    <mergeCell ref="F23:G23"/>
    <mergeCell ref="F24:G24"/>
    <mergeCell ref="D20:E20"/>
    <mergeCell ref="F20:G20"/>
    <mergeCell ref="F25:G25"/>
    <mergeCell ref="F26:G26"/>
    <mergeCell ref="D26:E26"/>
    <mergeCell ref="N27:O27"/>
    <mergeCell ref="X26:Y26"/>
    <mergeCell ref="X27:Y27"/>
    <mergeCell ref="L26:M26"/>
    <mergeCell ref="L27:M27"/>
    <mergeCell ref="L23:M23"/>
    <mergeCell ref="P27:Q27"/>
    <mergeCell ref="Z6:AA6"/>
    <mergeCell ref="Z7:Z8"/>
    <mergeCell ref="AA7:AA8"/>
    <mergeCell ref="Z20:AA20"/>
    <mergeCell ref="Z21:AA21"/>
    <mergeCell ref="Z22:AA22"/>
    <mergeCell ref="X6:Y6"/>
    <mergeCell ref="X7:X8"/>
    <mergeCell ref="Y7:Y8"/>
    <mergeCell ref="X20:Y20"/>
    <mergeCell ref="X21:Y21"/>
    <mergeCell ref="X22:Y22"/>
    <mergeCell ref="V7:V8"/>
    <mergeCell ref="W7:W8"/>
    <mergeCell ref="V20:W20"/>
    <mergeCell ref="V21:W21"/>
    <mergeCell ref="T6:U6"/>
    <mergeCell ref="R23:S23"/>
    <mergeCell ref="R24:S24"/>
    <mergeCell ref="R25:S25"/>
    <mergeCell ref="R26:S26"/>
    <mergeCell ref="R27:S27"/>
    <mergeCell ref="P25:Q25"/>
    <mergeCell ref="P26:Q26"/>
    <mergeCell ref="X23:Y23"/>
    <mergeCell ref="X24:Y24"/>
    <mergeCell ref="X25:Y25"/>
    <mergeCell ref="L22:M22"/>
    <mergeCell ref="T25:U25"/>
    <mergeCell ref="T26:U26"/>
    <mergeCell ref="T27:U27"/>
    <mergeCell ref="N26:O26"/>
    <mergeCell ref="O7:O8"/>
    <mergeCell ref="L24:M24"/>
    <mergeCell ref="L25:M25"/>
    <mergeCell ref="N24:O24"/>
    <mergeCell ref="N25:O25"/>
    <mergeCell ref="R20:S20"/>
    <mergeCell ref="R21:S21"/>
    <mergeCell ref="R22:S22"/>
    <mergeCell ref="P20:Q20"/>
    <mergeCell ref="N20:O20"/>
    <mergeCell ref="N21:O21"/>
    <mergeCell ref="N22:O22"/>
    <mergeCell ref="N23:O23"/>
    <mergeCell ref="L20:M20"/>
    <mergeCell ref="L21:M21"/>
    <mergeCell ref="P21:Q21"/>
    <mergeCell ref="P22:Q22"/>
    <mergeCell ref="P23:Q23"/>
    <mergeCell ref="P24:Q24"/>
    <mergeCell ref="Z23:AA23"/>
    <mergeCell ref="Z24:AA24"/>
    <mergeCell ref="Z25:AA25"/>
    <mergeCell ref="Z26:AA26"/>
    <mergeCell ref="AJ26:AK26"/>
    <mergeCell ref="AJ27:AK27"/>
    <mergeCell ref="AJ6:AK6"/>
    <mergeCell ref="AJ7:AJ8"/>
    <mergeCell ref="AK7:AK8"/>
    <mergeCell ref="AJ20:AK20"/>
    <mergeCell ref="AJ21:AK21"/>
    <mergeCell ref="AJ22:AK22"/>
    <mergeCell ref="AJ23:AK23"/>
    <mergeCell ref="AJ24:AK24"/>
    <mergeCell ref="AJ25:AK25"/>
    <mergeCell ref="AB27:AC27"/>
    <mergeCell ref="AF26:AG26"/>
    <mergeCell ref="AF27:AG27"/>
    <mergeCell ref="AF6:AG6"/>
    <mergeCell ref="AF7:AF8"/>
    <mergeCell ref="AG7:AG8"/>
    <mergeCell ref="AF20:AG20"/>
    <mergeCell ref="AF21:AG21"/>
    <mergeCell ref="AF22:AG22"/>
    <mergeCell ref="AF23:AG23"/>
    <mergeCell ref="AF24:AG24"/>
    <mergeCell ref="AF25:AG25"/>
    <mergeCell ref="AB6:AC6"/>
    <mergeCell ref="AB7:AB8"/>
    <mergeCell ref="AC7:AC8"/>
    <mergeCell ref="AB20:AC20"/>
    <mergeCell ref="AB21:AC21"/>
    <mergeCell ref="AB22:AC22"/>
    <mergeCell ref="AB23:AC23"/>
    <mergeCell ref="AB24:AC24"/>
    <mergeCell ref="AB25:AC25"/>
    <mergeCell ref="AD6:AE6"/>
    <mergeCell ref="AD7:AD8"/>
    <mergeCell ref="AD25:AE25"/>
    <mergeCell ref="AV26:AW26"/>
    <mergeCell ref="AV27:AW27"/>
    <mergeCell ref="AV6:AW6"/>
    <mergeCell ref="AV7:AV8"/>
    <mergeCell ref="AW7:AW8"/>
    <mergeCell ref="AV20:AW20"/>
    <mergeCell ref="AV21:AW21"/>
    <mergeCell ref="AV22:AW22"/>
    <mergeCell ref="AV23:AW23"/>
    <mergeCell ref="AV24:AW24"/>
    <mergeCell ref="AV25:AW25"/>
  </mergeCells>
  <phoneticPr fontId="2"/>
  <pageMargins left="0.98" right="0.75" top="0.73" bottom="0.68" header="0.22" footer="0.51200000000000001"/>
  <pageSetup paperSize="9" scale="22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1ｻﾏﾘｰ</vt:lpstr>
      <vt:lpstr>2損益</vt:lpstr>
      <vt:lpstr>3業務粗 </vt:lpstr>
      <vt:lpstr>4利回 </vt:lpstr>
      <vt:lpstr>5地区</vt:lpstr>
      <vt:lpstr>6県内ｼｪｱ</vt:lpstr>
      <vt:lpstr>7再生法</vt:lpstr>
      <vt:lpstr>8業種別</vt:lpstr>
      <vt:lpstr>9有証</vt:lpstr>
      <vt:lpstr>10資産運用商品</vt:lpstr>
      <vt:lpstr>11経費 </vt:lpstr>
      <vt:lpstr>12人員・店舗数</vt:lpstr>
      <vt:lpstr>'10資産運用商品'!Print_Area</vt:lpstr>
      <vt:lpstr>'11経費 '!Print_Area</vt:lpstr>
      <vt:lpstr>'12人員・店舗数'!Print_Area</vt:lpstr>
      <vt:lpstr>'1ｻﾏﾘｰ'!Print_Area</vt:lpstr>
      <vt:lpstr>'2損益'!Print_Area</vt:lpstr>
      <vt:lpstr>'3業務粗 '!Print_Area</vt:lpstr>
      <vt:lpstr>'4利回 '!Print_Area</vt:lpstr>
      <vt:lpstr>'5地区'!Print_Area</vt:lpstr>
      <vt:lpstr>'7再生法'!Print_Area</vt:lpstr>
      <vt:lpstr>'8業種別'!Print_Area</vt:lpstr>
      <vt:lpstr>'9有証'!Print_Area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2022-11-09T08:24:50Z</cp:lastPrinted>
  <dcterms:created xsi:type="dcterms:W3CDTF">2013-04-18T23:39:14Z</dcterms:created>
  <dcterms:modified xsi:type="dcterms:W3CDTF">2023-11-10T03:20:18Z</dcterms:modified>
</cp:coreProperties>
</file>